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recycquebecgouvqcca.sharepoint.com/sites/COMMUNICATION/Documents partages/General/Émilie Girard/Site web/Modifications/2025/06 juin/CRD/"/>
    </mc:Choice>
  </mc:AlternateContent>
  <xr:revisionPtr revIDLastSave="0" documentId="8_{FFAE2167-9F17-42F9-ADF1-598D438C24FC}" xr6:coauthVersionLast="47" xr6:coauthVersionMax="47" xr10:uidLastSave="{00000000-0000-0000-0000-000000000000}"/>
  <bookViews>
    <workbookView xWindow="-120" yWindow="-120" windowWidth="29040" windowHeight="15840" xr2:uid="{628CD28F-832C-454D-B310-1FA0A544E373}"/>
  </bookViews>
  <sheets>
    <sheet name="Centres de tri CRD" sheetId="1" r:id="rId1"/>
  </sheets>
  <definedNames>
    <definedName name="_xlnm.Print_Area" localSheetId="0">'Centres de tri CRD'!$A$22:$Z$37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C32" i="1" l="1"/>
  <c r="C35" i="1"/>
  <c r="C38" i="1"/>
  <c r="C26" i="1"/>
  <c r="C41" i="1"/>
  <c r="C40" i="1"/>
  <c r="C39" i="1"/>
  <c r="C36" i="1"/>
  <c r="C34" i="1"/>
  <c r="C33" i="1"/>
  <c r="C31" i="1"/>
  <c r="C29" i="1"/>
  <c r="C28" i="1"/>
  <c r="C27" i="1"/>
  <c r="C30" i="1"/>
  <c r="C24" i="1"/>
  <c r="C25" i="1"/>
  <c r="A1"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<sst xmlns="http://schemas.openxmlformats.org/spreadsheetml/2006/main" count="1142" uniqueCount="485">
  <si>
    <t>LISTE DES CENTRES DE TRI DE RÉSIDUS DE CRD DU QUÉBEC</t>
  </si>
  <si>
    <t xml:space="preserve">Consultez le site Web des installations pour plus de détails, notamment si les conditions d'acceptation sont toujours valides  </t>
  </si>
  <si>
    <t>Précisions sur la liste :</t>
  </si>
  <si>
    <t>• Pour les centres de tri reconnus par RECYC-QUÉBEC, il est possible de nous contacter pour obtenir des informations complémentaires sur les matières triées. Veuillez nous écrire au reconnaissancecrd@recyc-quebec.gouv.qc.ca</t>
  </si>
  <si>
    <t>• Les données présentées pour les centres de tri reconnus sont pour l'année 2024; Pour les autres installations, il s'agit de données de 2023. Des changements peuvent avoir eu lieu, veuillez vérifier directement avec le centre de tri</t>
  </si>
  <si>
    <t>• Au Québec, il n'y a pratiquement pas eu de débouchés pour le gypse entre Avril 2024 et Mars 2025.</t>
  </si>
  <si>
    <t>• Le bois est présenté en 2 débouchés: Recyclage et Valorisation énergétique. La proportion de chacun des marchés est inscrite. Veuillez vérifier avec le centre de tri comment et quel type de bois est acheminé vers chacun de ces débouchés</t>
  </si>
  <si>
    <t>• Il est possible que le total des taux n'égale pas 100 %. La portion restante est celle des matières acheminées vers un autre centre de tri CRD ou exporté</t>
  </si>
  <si>
    <t>• La région administrative indique l'endroit où se trouve l'installation. Elle peut accepter des matières provenant d'autres régions</t>
  </si>
  <si>
    <t>• Les centres de tri qui ont un astérisque (*) à la suite de leur nom sont adjacentes à un site d'enfouissement. Il est possible que cette situation affecte le résultat, particulièrement au niveau du taux de rejet.</t>
  </si>
  <si>
    <r>
      <t xml:space="preserve">• Certains centres de tri ont deux astérisques (**) à la suite de leur nom. Ces symboles indiquent que l'entreprise a certains enjeux de nature environnementale, </t>
    </r>
    <r>
      <rPr>
        <b/>
        <sz val="11"/>
        <color theme="1"/>
        <rFont val="Arial"/>
        <family val="2"/>
      </rPr>
      <t>mais pour d'autres activités que celles de son centre de tri</t>
    </r>
    <r>
      <rPr>
        <sz val="11"/>
        <color theme="1"/>
        <rFont val="Arial"/>
        <family val="2"/>
      </rPr>
      <t xml:space="preserve">. </t>
    </r>
  </si>
  <si>
    <r>
      <t xml:space="preserve">• Les écocentres ouverts aux entrepreneurs ont des conditions variables sur les matières acceptées, les quantités acceptées ou les coûts de réception. </t>
    </r>
    <r>
      <rPr>
        <b/>
        <sz val="11"/>
        <color theme="1"/>
        <rFont val="Arial"/>
        <family val="2"/>
      </rPr>
      <t>Veuillez vérifier avec les responsables ces conditions avant de vous présenter</t>
    </r>
    <r>
      <rPr>
        <sz val="11"/>
        <color theme="1"/>
        <rFont val="Arial"/>
        <family val="2"/>
      </rPr>
      <t xml:space="preserve"> </t>
    </r>
  </si>
  <si>
    <t>• Si vous pensez qu'une information était inexacte ou incomplète lors de la dernière mise à jour mentionnée ci-dessus, veuillez écrire à l'adresse courriel suivante pour proposer une modification à la liste:</t>
  </si>
  <si>
    <t>reconnaissancecrd@recyc-quebec.gouv.qc.ca</t>
  </si>
  <si>
    <t>Région administrative</t>
  </si>
  <si>
    <t>Nom d'entreprise</t>
  </si>
  <si>
    <t>Type d'installation</t>
  </si>
  <si>
    <t>Conditions d'acceptation</t>
  </si>
  <si>
    <t xml:space="preserve">Reconnaissance valide jusqu'au </t>
  </si>
  <si>
    <t>Tonnage traité</t>
  </si>
  <si>
    <t>Agrégats</t>
  </si>
  <si>
    <t>Bardeaux</t>
  </si>
  <si>
    <t>Bois - Recyclage</t>
  </si>
  <si>
    <t>Bois - Valorisation</t>
  </si>
  <si>
    <t>Bois traité</t>
  </si>
  <si>
    <t>Carton</t>
  </si>
  <si>
    <t>Gypse*</t>
  </si>
  <si>
    <t>Métaux</t>
  </si>
  <si>
    <t>Mélange combustible</t>
  </si>
  <si>
    <t>Plastique</t>
  </si>
  <si>
    <t>Plastique PVC</t>
  </si>
  <si>
    <t>Verre</t>
  </si>
  <si>
    <t>Taux de recyclage et de valorisation énergétique</t>
  </si>
  <si>
    <t>Taux incluant les matières utilisées dans les lieux d'élimination</t>
  </si>
  <si>
    <t>Taux de rejets</t>
  </si>
  <si>
    <t xml:space="preserve">Adresse </t>
  </si>
  <si>
    <t xml:space="preserve">Municipalité </t>
  </si>
  <si>
    <t xml:space="preserve">Code Postal </t>
  </si>
  <si>
    <t xml:space="preserve">Téléphone </t>
  </si>
  <si>
    <t>Site Web</t>
  </si>
  <si>
    <t>01 Bas-Saint-Laurent</t>
  </si>
  <si>
    <t>GFL-Matrec - Rivière-du-Loup</t>
  </si>
  <si>
    <t>Pêle-mêle, Prétrié, Séparé</t>
  </si>
  <si>
    <t>Entre 40 000 et 60 000 t.</t>
  </si>
  <si>
    <t>10, rue Charles-St-Pierre</t>
  </si>
  <si>
    <t>Rivière-du-Loup</t>
  </si>
  <si>
    <t>G5R 0N6</t>
  </si>
  <si>
    <t>418 862-0309</t>
  </si>
  <si>
    <t>www.gflenv.com/fr/</t>
  </si>
  <si>
    <t>GFL-Matrec - Matane et Rimouski</t>
  </si>
  <si>
    <t>Entre 20 000 et 40 000 t.</t>
  </si>
  <si>
    <t>75, rue Savard</t>
  </si>
  <si>
    <t>Matane</t>
  </si>
  <si>
    <t>G4W 0H9</t>
  </si>
  <si>
    <t>418 562-5116</t>
  </si>
  <si>
    <t>02 Saguenay-Lac-Saint-Jean</t>
  </si>
  <si>
    <t>Centrem</t>
  </si>
  <si>
    <t>1125, rue des Pins</t>
  </si>
  <si>
    <t>Alma</t>
  </si>
  <si>
    <t>G8B 7V7</t>
  </si>
  <si>
    <t>418 668-3223</t>
  </si>
  <si>
    <t>groupedemexcentrem.com</t>
  </si>
  <si>
    <t>03 Capitale-Nationale</t>
  </si>
  <si>
    <t>Régie GMR Portneuf *</t>
  </si>
  <si>
    <t>Moins de 
20 000 t.</t>
  </si>
  <si>
    <t>1300, ch. du Site</t>
  </si>
  <si>
    <t>Neuville</t>
  </si>
  <si>
    <t>G0A 2R0</t>
  </si>
  <si>
    <t>418 876-2714</t>
  </si>
  <si>
    <t>laregieverte.ca</t>
  </si>
  <si>
    <t>AIM Éco-Centre **</t>
  </si>
  <si>
    <t>Entre 80 000 et 100 000 t.</t>
  </si>
  <si>
    <t>220, rue Rotterdam</t>
  </si>
  <si>
    <t>Saint-Augustin-de-Desmaures</t>
  </si>
  <si>
    <t>G3A 1T4</t>
  </si>
  <si>
    <t>418 843-6141</t>
  </si>
  <si>
    <t>aim-ecocentre.com</t>
  </si>
  <si>
    <t>Eddy Fugère inc.</t>
  </si>
  <si>
    <t>315, rue Jackson</t>
  </si>
  <si>
    <t>Québec</t>
  </si>
  <si>
    <t>G1N 4C4</t>
  </si>
  <si>
    <t>418 683-3981</t>
  </si>
  <si>
    <t>S.O.</t>
  </si>
  <si>
    <t>GFL-Matrec - Québec (Lavoisier)</t>
  </si>
  <si>
    <t>2222, rue Lavoisier</t>
  </si>
  <si>
    <t>G1N 4H2</t>
  </si>
  <si>
    <t>418 681-1011</t>
  </si>
  <si>
    <t>04 Mauricie</t>
  </si>
  <si>
    <t>Bellemare Environnement **</t>
  </si>
  <si>
    <t>Plus de 
100 000 t.</t>
  </si>
  <si>
    <t>11 450, boul. Industriel</t>
  </si>
  <si>
    <t>Trois-Rivières</t>
  </si>
  <si>
    <t>G9A 5E1</t>
  </si>
  <si>
    <t>819 379-2535</t>
  </si>
  <si>
    <t>groupebellemare.com</t>
  </si>
  <si>
    <t>05 Estrie</t>
  </si>
  <si>
    <t>Valoris *</t>
  </si>
  <si>
    <t>107, ch. Maine Central</t>
  </si>
  <si>
    <t>Bury</t>
  </si>
  <si>
    <t>J0B 1J0</t>
  </si>
  <si>
    <t>819 560-8403</t>
  </si>
  <si>
    <t>valoris-estrie.com</t>
  </si>
  <si>
    <t>06 Montréal</t>
  </si>
  <si>
    <t xml:space="preserve">GFL-Matrec - Montréal-Est </t>
  </si>
  <si>
    <t>10 930, rue Sherbrooke Est</t>
  </si>
  <si>
    <t>Montréal-Est</t>
  </si>
  <si>
    <t>H1B 1B4</t>
  </si>
  <si>
    <t>514 256-9208</t>
  </si>
  <si>
    <t>07 Outaouais</t>
  </si>
  <si>
    <t>RLS Environnement</t>
  </si>
  <si>
    <t>Oui</t>
  </si>
  <si>
    <t>108, rue Papineau</t>
  </si>
  <si>
    <t>Papineauville</t>
  </si>
  <si>
    <t>J0V 1R0</t>
  </si>
  <si>
    <t>819 427-6427</t>
  </si>
  <si>
    <t>rlsenvironnement.ca</t>
  </si>
  <si>
    <t>12 Chaudière-Appalaches</t>
  </si>
  <si>
    <t>Location Dalji</t>
  </si>
  <si>
    <t>2027, rang de la Rivière</t>
  </si>
  <si>
    <t>Saint-Isidore</t>
  </si>
  <si>
    <t>G0S 2S0</t>
  </si>
  <si>
    <t>418 955-6049</t>
  </si>
  <si>
    <t>locationdalji.com</t>
  </si>
  <si>
    <t>13 Laval</t>
  </si>
  <si>
    <t>Multi Recyclage</t>
  </si>
  <si>
    <t>Entre 60 000 et 80 000 t.</t>
  </si>
  <si>
    <t>140, rue Saulnier</t>
  </si>
  <si>
    <t>Laval</t>
  </si>
  <si>
    <t>H7E 4P2</t>
  </si>
  <si>
    <t>1 888 306-5151</t>
  </si>
  <si>
    <t>multirecyclage.com</t>
  </si>
  <si>
    <t>15 Laurentides</t>
  </si>
  <si>
    <t>GFL-Matrec - Argenteuil</t>
  </si>
  <si>
    <t>435, montée Cushing</t>
  </si>
  <si>
    <t>Brownsburg-Chatham</t>
  </si>
  <si>
    <t>J8G 1B9</t>
  </si>
  <si>
    <t>450 566-8000</t>
  </si>
  <si>
    <t>16 Montérégie - 17 Centre-du-Québec</t>
  </si>
  <si>
    <t>GFL-Matrec - Saint-Hyacinthe et Drummondville</t>
  </si>
  <si>
    <t>En processus de renouvellement; Expiration le 31 mars 2025</t>
  </si>
  <si>
    <t>3525, boul. Laurier Est</t>
  </si>
  <si>
    <t>Saint-Hyacinthe</t>
  </si>
  <si>
    <t>J2R 2B2</t>
  </si>
  <si>
    <t>450 773-9689</t>
  </si>
  <si>
    <t>17 Centre-du-Québec</t>
  </si>
  <si>
    <t>Enfoui-Bec *</t>
  </si>
  <si>
    <t>18 055, rue Gauthier</t>
  </si>
  <si>
    <t>Bécancour</t>
  </si>
  <si>
    <t>G9H 1C1</t>
  </si>
  <si>
    <t>819 233-2443</t>
  </si>
  <si>
    <t>enfouibec.com</t>
  </si>
  <si>
    <t>Excavation Dolbeau</t>
  </si>
  <si>
    <t>Centre de tri CRD</t>
  </si>
  <si>
    <t>N.D.</t>
  </si>
  <si>
    <t>493, 2e Avenue</t>
  </si>
  <si>
    <t>Dolbeau-Mistassini</t>
  </si>
  <si>
    <t>G8L 1V3</t>
  </si>
  <si>
    <t>418 276-8153</t>
  </si>
  <si>
    <t>Villéco</t>
  </si>
  <si>
    <t>1786A, rue Bresse</t>
  </si>
  <si>
    <t>G2G 2P2</t>
  </si>
  <si>
    <t>418 781-6538</t>
  </si>
  <si>
    <t>GFL-Matrec - Coaticook</t>
  </si>
  <si>
    <t>435, rue Ernest-Lafaille</t>
  </si>
  <si>
    <t>Coaticook</t>
  </si>
  <si>
    <t>J1A 3E6</t>
  </si>
  <si>
    <t>819 849-6845</t>
  </si>
  <si>
    <t>Écotri Désourdy</t>
  </si>
  <si>
    <t>1479, route Pierre-Laporte</t>
  </si>
  <si>
    <t>Bromont</t>
  </si>
  <si>
    <t>J2L 2W6</t>
  </si>
  <si>
    <t>450 534-2780</t>
  </si>
  <si>
    <t>Enviro Connexions</t>
  </si>
  <si>
    <t>530, rue Édouard</t>
  </si>
  <si>
    <t>Granby</t>
  </si>
  <si>
    <t>J2G 3Z6</t>
  </si>
  <si>
    <t>450 777-4977</t>
  </si>
  <si>
    <t>Planète Bleue Environnement</t>
  </si>
  <si>
    <t>579 256-5656</t>
  </si>
  <si>
    <t>1765, boul. Maloney Est</t>
  </si>
  <si>
    <t>Gatineau</t>
  </si>
  <si>
    <t>J8R 1B4</t>
  </si>
  <si>
    <t>819 643-6464</t>
  </si>
  <si>
    <t>TerraCube</t>
  </si>
  <si>
    <t>6, ch. Douglas</t>
  </si>
  <si>
    <t>Chelsea</t>
  </si>
  <si>
    <t>J9B 1K4</t>
  </si>
  <si>
    <t>819 827-9144</t>
  </si>
  <si>
    <t>Centre de tri JD</t>
  </si>
  <si>
    <t>32, ch. Mongeon</t>
  </si>
  <si>
    <t>L'Ange-Gardien</t>
  </si>
  <si>
    <t>J8L 0V1</t>
  </si>
  <si>
    <t>819 664-2330</t>
  </si>
  <si>
    <t>Thibault Démolition **</t>
  </si>
  <si>
    <t>135, ch. Saint-Antoine</t>
  </si>
  <si>
    <t>Val-des-Monts</t>
  </si>
  <si>
    <t>J8N 7G9</t>
  </si>
  <si>
    <t>819 671-4112</t>
  </si>
  <si>
    <t>Centre FilloGreen</t>
  </si>
  <si>
    <t>152, ch. de l'Industrie Nord</t>
  </si>
  <si>
    <t>Litchfield</t>
  </si>
  <si>
    <t>J0X 1K0</t>
  </si>
  <si>
    <t>819 647-3235</t>
  </si>
  <si>
    <t>08 Abitibi-Témiscamingue</t>
  </si>
  <si>
    <t>Multitech Environnement</t>
  </si>
  <si>
    <t>1610, rang Lusko</t>
  </si>
  <si>
    <t>Rouyn-Noranda</t>
  </si>
  <si>
    <t>J9X 6J2</t>
  </si>
  <si>
    <t>819 762-6282</t>
  </si>
  <si>
    <t>11 Gaspésie-Îles-de-la-Madeleine</t>
  </si>
  <si>
    <t>Exploitation Jaffa</t>
  </si>
  <si>
    <t>268, route Saint-Alphonse</t>
  </si>
  <si>
    <t>Saint-Alphonse-de-Caplan</t>
  </si>
  <si>
    <t>G0C 2H0</t>
  </si>
  <si>
    <t>855 759-3309</t>
  </si>
  <si>
    <t>Gestion Éco Vert Dur</t>
  </si>
  <si>
    <t>82, rue Giasson</t>
  </si>
  <si>
    <t>Saint-Jean-Port-Joli</t>
  </si>
  <si>
    <t>G0R 3G0</t>
  </si>
  <si>
    <t>418 248-7773</t>
  </si>
  <si>
    <t>Services Sanitaires Denis Fortier</t>
  </si>
  <si>
    <t>1825, 95e Rue</t>
  </si>
  <si>
    <t>Saint-Georges</t>
  </si>
  <si>
    <t>G5Y 8J1</t>
  </si>
  <si>
    <t>418 228-1279</t>
  </si>
  <si>
    <t>3878, boul. Frontenac Est</t>
  </si>
  <si>
    <t>Thetford Mines</t>
  </si>
  <si>
    <t>G6H 4G2</t>
  </si>
  <si>
    <t>418 332-2880</t>
  </si>
  <si>
    <t>Service de recyclage Sterling</t>
  </si>
  <si>
    <t>5570, Place Maurice-Cullen</t>
  </si>
  <si>
    <t>H7C 2T3</t>
  </si>
  <si>
    <t>450 661-8002</t>
  </si>
  <si>
    <t>Centre de tri Rose</t>
  </si>
  <si>
    <t>89, rue Morane</t>
  </si>
  <si>
    <t>H7M 1R5</t>
  </si>
  <si>
    <t>450 900-0011</t>
  </si>
  <si>
    <t>14 Lanaudière</t>
  </si>
  <si>
    <t>Entreprises Pavco</t>
  </si>
  <si>
    <t>180, rue Armand-Majeau</t>
  </si>
  <si>
    <t>Saint-Roch-de-l'Achigan</t>
  </si>
  <si>
    <t>J0K 1H0</t>
  </si>
  <si>
    <t>514 322-6844</t>
  </si>
  <si>
    <t>Recyclage Frédérick Morin</t>
  </si>
  <si>
    <t>1752, rue Saint-Cléophas</t>
  </si>
  <si>
    <t>Saint-Gabriel-de-Brandon</t>
  </si>
  <si>
    <t>J0K 2N0</t>
  </si>
  <si>
    <t>450 835-1444</t>
  </si>
  <si>
    <t>Entreprises P. Roy</t>
  </si>
  <si>
    <t>1177, route 329</t>
  </si>
  <si>
    <t>Sainte-Agathe-des-Monts</t>
  </si>
  <si>
    <t>J8C 2Z2</t>
  </si>
  <si>
    <t>819 323-4334</t>
  </si>
  <si>
    <t xml:space="preserve">Service de Recyclage Sterling </t>
  </si>
  <si>
    <t>6000, route 158</t>
  </si>
  <si>
    <t>Mirabel</t>
  </si>
  <si>
    <t>J7N 2Z8</t>
  </si>
  <si>
    <t>450 258-2000</t>
  </si>
  <si>
    <t>GFL-Matrec - Mont-Tremblant</t>
  </si>
  <si>
    <t>Pêle-mêle</t>
  </si>
  <si>
    <t>175, route 117</t>
  </si>
  <si>
    <t>Mont-Tremblant</t>
  </si>
  <si>
    <t>J8E 1A1</t>
  </si>
  <si>
    <t>819 425-8867</t>
  </si>
  <si>
    <t>Émile Foucault Excavation</t>
  </si>
  <si>
    <t>21, ch. de l'Écocentre</t>
  </si>
  <si>
    <t>Grenville</t>
  </si>
  <si>
    <t>J0V 1J0</t>
  </si>
  <si>
    <t>819 242-8181</t>
  </si>
  <si>
    <t>16 Montérégie</t>
  </si>
  <si>
    <t>Solutions Environnementales 360</t>
  </si>
  <si>
    <t>222, boul. Industriel</t>
  </si>
  <si>
    <t>Châteauguay</t>
  </si>
  <si>
    <t>J6J 4Z2</t>
  </si>
  <si>
    <t>450 699-6862</t>
  </si>
  <si>
    <t>Martial Excavation</t>
  </si>
  <si>
    <t>5431, rue Jonergin</t>
  </si>
  <si>
    <t>Saint-Hubert</t>
  </si>
  <si>
    <t>J3Y 2S1</t>
  </si>
  <si>
    <t>450 625-9191</t>
  </si>
  <si>
    <t>Transport Francis Blanchard inc.</t>
  </si>
  <si>
    <t>245, rue des Charpentiers</t>
  </si>
  <si>
    <t>Saint-Germain-de-Grantham</t>
  </si>
  <si>
    <t>J0C 1K0</t>
  </si>
  <si>
    <t>819 470-9249</t>
  </si>
  <si>
    <t>Écocentre de Rivière-du-Loup</t>
  </si>
  <si>
    <t>Écocentre</t>
  </si>
  <si>
    <t>Restrictions et frais applicables</t>
  </si>
  <si>
    <t>35 rue Henry-Percival-Monsarrat</t>
  </si>
  <si>
    <t>G5R0C9</t>
  </si>
  <si>
    <t>Écosite de la Matapédia</t>
  </si>
  <si>
    <t>32 rang St-Paul</t>
  </si>
  <si>
    <t>Amqui</t>
  </si>
  <si>
    <t>G5J 3J1</t>
  </si>
  <si>
    <t>Écocentre de La Mitis</t>
  </si>
  <si>
    <t>428, avenue Roger-Marcoux</t>
  </si>
  <si>
    <t>Mont-Joli</t>
  </si>
  <si>
    <t>G0H 2L0</t>
  </si>
  <si>
    <t>Écocentre des Basques</t>
  </si>
  <si>
    <t>2, route à Coeur</t>
  </si>
  <si>
    <t>Notre-Dame-des-Neiges</t>
  </si>
  <si>
    <t>G0L4K0</t>
  </si>
  <si>
    <t>Écocentre de Rimouski</t>
  </si>
  <si>
    <t>835, chemin Victor-Gauvin</t>
  </si>
  <si>
    <t>Rimouski</t>
  </si>
  <si>
    <t>Écocentre de Roberval</t>
  </si>
  <si>
    <t>1855, Castonguay</t>
  </si>
  <si>
    <t>Roberval</t>
  </si>
  <si>
    <t>G8H 2M9</t>
  </si>
  <si>
    <t>Écocentre Clermont</t>
  </si>
  <si>
    <t>119, chemin Snigole Clermont (Québec) G4A 1B1</t>
  </si>
  <si>
    <t>Clermont</t>
  </si>
  <si>
    <t>G4A 1B1</t>
  </si>
  <si>
    <t>Écocentre Champlain</t>
  </si>
  <si>
    <t>295 rte Ste-Marie</t>
  </si>
  <si>
    <t>Champlain</t>
  </si>
  <si>
    <t>G0X 1C0</t>
  </si>
  <si>
    <t>Zone Eco</t>
  </si>
  <si>
    <t>2500 rang St Joesph</t>
  </si>
  <si>
    <t>Cowansville</t>
  </si>
  <si>
    <t>J2K 4H3</t>
  </si>
  <si>
    <t>Éco-Centre Barraute</t>
  </si>
  <si>
    <t>451, rue du Moulin</t>
  </si>
  <si>
    <t>Barraute</t>
  </si>
  <si>
    <t>J0Y 1A0</t>
  </si>
  <si>
    <t>Centre de valorisation des matières résiduelles</t>
  </si>
  <si>
    <t>15 boulevard industriel</t>
  </si>
  <si>
    <t>La Sarre</t>
  </si>
  <si>
    <t>J9Z2x2</t>
  </si>
  <si>
    <t>Écocentre de Malartic</t>
  </si>
  <si>
    <t>542, chemin Jolicoeur et Ste-Croix</t>
  </si>
  <si>
    <t>Malartic</t>
  </si>
  <si>
    <t>J0Y 1Z0</t>
  </si>
  <si>
    <t>09 Côte-Nord</t>
  </si>
  <si>
    <t>Écocentre Portneuf-sur-Mer</t>
  </si>
  <si>
    <t>2A, rte 138</t>
  </si>
  <si>
    <t>Portneuf-sur-Mer</t>
  </si>
  <si>
    <t>G0T1P0</t>
  </si>
  <si>
    <t xml:space="preserve">Écocentre Port-Cartier </t>
  </si>
  <si>
    <t>97 Portage-des-Mousses</t>
  </si>
  <si>
    <t>Port-Cartier</t>
  </si>
  <si>
    <t>G5B 1C9</t>
  </si>
  <si>
    <t>Écocentre de Baie-Comeau</t>
  </si>
  <si>
    <t>800, rue Léonard-E-Schlem</t>
  </si>
  <si>
    <t>Baie-Comeau</t>
  </si>
  <si>
    <t>G4Z 3B7</t>
  </si>
  <si>
    <t>Écocentre de la Ville de Sept-Iles</t>
  </si>
  <si>
    <t>601-701, Boulevard des Montagnais</t>
  </si>
  <si>
    <t>Sept-Iles</t>
  </si>
  <si>
    <t>G4R 2R4</t>
  </si>
  <si>
    <t>09 Outaouais</t>
  </si>
  <si>
    <t>Complexe environnemental Sud</t>
  </si>
  <si>
    <t>11 chemin Brundtland</t>
  </si>
  <si>
    <t>Kazabazua</t>
  </si>
  <si>
    <t>J0X 1X0</t>
  </si>
  <si>
    <t>Écocentre régional de Nouvelle-Beauce - Sainte-Marie</t>
  </si>
  <si>
    <t>1690, boulevard Vachon Nord</t>
  </si>
  <si>
    <t>Sainte-Marie</t>
  </si>
  <si>
    <t>G6E 0G1</t>
  </si>
  <si>
    <t>Régie intermunicipale du comté de Beauce-Sud (RICBS)</t>
  </si>
  <si>
    <t>695 rang St-Joseph</t>
  </si>
  <si>
    <t>St-Côme Linière</t>
  </si>
  <si>
    <t>G5Y 4P8</t>
  </si>
  <si>
    <t>Garage municipal de Saint-Côme</t>
  </si>
  <si>
    <t>1195, 39e Rue</t>
  </si>
  <si>
    <t>Saint-Côme</t>
  </si>
  <si>
    <t>J0K 2B0</t>
  </si>
  <si>
    <t>Écocentre Chertsey</t>
  </si>
  <si>
    <t>225 av. du Progrès</t>
  </si>
  <si>
    <t>Chertsey</t>
  </si>
  <si>
    <t>J0K3K0</t>
  </si>
  <si>
    <t>Écocentre de Saint-Calixte</t>
  </si>
  <si>
    <t>315 rue Lajoie</t>
  </si>
  <si>
    <t>Saint-Calixte</t>
  </si>
  <si>
    <t>J0K1Z0</t>
  </si>
  <si>
    <t>Écocentre de la municipalité de Saint-Donat</t>
  </si>
  <si>
    <t>214, chemin du Long-de-la-Rivière</t>
  </si>
  <si>
    <t>Saint-Donat-de-Montcalm</t>
  </si>
  <si>
    <t>J0T 2C0</t>
  </si>
  <si>
    <t>Écocentre de Blainville</t>
  </si>
  <si>
    <t>302, Omer Desserre</t>
  </si>
  <si>
    <t>Blainville</t>
  </si>
  <si>
    <t>J7C 5N3</t>
  </si>
  <si>
    <t>Complexe environnemental de la Rouge</t>
  </si>
  <si>
    <t>688, ch. Parc-Industriel</t>
  </si>
  <si>
    <t>Rivière-Rouge</t>
  </si>
  <si>
    <t>J0T 1T0</t>
  </si>
  <si>
    <t>Écocentre municipal de Saint-Colomban</t>
  </si>
  <si>
    <t>355,montée de l'Église</t>
  </si>
  <si>
    <t>Saint-Colomban</t>
  </si>
  <si>
    <t>J5K 2H8</t>
  </si>
  <si>
    <t>Écocentre Iberville</t>
  </si>
  <si>
    <t>825, rue Lucien-Beaudin</t>
  </si>
  <si>
    <t>Saint-Jean-sur-Richelieu</t>
  </si>
  <si>
    <t>J2X 5L2</t>
  </si>
  <si>
    <t>Écocentre Candiac</t>
  </si>
  <si>
    <t>80, boulevard Montcalm Nord</t>
  </si>
  <si>
    <t>Candiac</t>
  </si>
  <si>
    <t>J5R 3L8</t>
  </si>
  <si>
    <t>Transbordement</t>
  </si>
  <si>
    <t>1300, rue des Sociétaires</t>
  </si>
  <si>
    <t>Saguenay</t>
  </si>
  <si>
    <t>G7J 0K5</t>
  </si>
  <si>
    <t>418 698-2222</t>
  </si>
  <si>
    <t>GFL-Matrec - Saguenay</t>
  </si>
  <si>
    <t>3199, boul. Talbot</t>
  </si>
  <si>
    <t>G7H 5B1</t>
  </si>
  <si>
    <t>999, boul. Montmorency</t>
  </si>
  <si>
    <t>G1J 3W1</t>
  </si>
  <si>
    <t>418 649-1000</t>
  </si>
  <si>
    <t>400, rue des Entrepreneurs</t>
  </si>
  <si>
    <t>G1M 1B3</t>
  </si>
  <si>
    <t>418 683-1793</t>
  </si>
  <si>
    <t>J.Y. Martel</t>
  </si>
  <si>
    <t>1295, av de la Fonderie</t>
  </si>
  <si>
    <t>Shawinigan</t>
  </si>
  <si>
    <t>G9N 1W9</t>
  </si>
  <si>
    <t>819 539-9209</t>
  </si>
  <si>
    <t>8191, route 214</t>
  </si>
  <si>
    <t>Frontenac</t>
  </si>
  <si>
    <t>G6B 2S1</t>
  </si>
  <si>
    <t>819 583-3831</t>
  </si>
  <si>
    <t>2735, boul. Queen-Victoria</t>
  </si>
  <si>
    <t>Sherbrooke</t>
  </si>
  <si>
    <t>J1J 4N8</t>
  </si>
  <si>
    <t>819 563-8012</t>
  </si>
  <si>
    <t>GFL-Matrec - Gatineau</t>
  </si>
  <si>
    <t>418, rue Saint-Louis</t>
  </si>
  <si>
    <t>J9P 3B3</t>
  </si>
  <si>
    <t>819 663-3399</t>
  </si>
  <si>
    <t>Entreprises Laurien Jean</t>
  </si>
  <si>
    <t>1851, rue Vincent</t>
  </si>
  <si>
    <t>G5C 1C2</t>
  </si>
  <si>
    <t>418 589-9009</t>
  </si>
  <si>
    <t>3459, rue de Vulcain</t>
  </si>
  <si>
    <t>Lévis</t>
  </si>
  <si>
    <t>G6W 7X6</t>
  </si>
  <si>
    <t>418 832-7621</t>
  </si>
  <si>
    <t>GFL-Matrec - Laval</t>
  </si>
  <si>
    <t>4315, boul. Saint-Elzéar Ouest</t>
  </si>
  <si>
    <t>H7P 4J3</t>
  </si>
  <si>
    <t>514 895-8242</t>
  </si>
  <si>
    <t>805, boul. Arthur-Sauvé</t>
  </si>
  <si>
    <t>Saint-Eustache</t>
  </si>
  <si>
    <t>J7R 4K3</t>
  </si>
  <si>
    <t>450 983-4162</t>
  </si>
  <si>
    <t>3200, boul. Industriel</t>
  </si>
  <si>
    <t>Chambly</t>
  </si>
  <si>
    <t>J3L 4X3</t>
  </si>
  <si>
    <t>450 658-9990</t>
  </si>
  <si>
    <t>Fibres J.C.</t>
  </si>
  <si>
    <t>3718, ch. de la Grande Ligne</t>
  </si>
  <si>
    <t>J3L 4A7</t>
  </si>
  <si>
    <t>450 359-4545</t>
  </si>
  <si>
    <t>Centre de tri Warwick</t>
  </si>
  <si>
    <t>5, rang Moreau</t>
  </si>
  <si>
    <t>Warwick</t>
  </si>
  <si>
    <t>J0A 1M0</t>
  </si>
  <si>
    <t>819 358-7400</t>
  </si>
  <si>
    <t>Enfoui-Bec</t>
  </si>
  <si>
    <t>100, rue Carrignan</t>
  </si>
  <si>
    <t>Princeville</t>
  </si>
  <si>
    <t>G6L 4M4</t>
  </si>
  <si>
    <t>819 522-2443</t>
  </si>
  <si>
    <t>E.J. Turcotte</t>
  </si>
  <si>
    <t>Non-spécifié</t>
  </si>
  <si>
    <t>2030, rue Drake</t>
  </si>
  <si>
    <t>G7S 4K8</t>
  </si>
  <si>
    <t>418 548-3147</t>
  </si>
  <si>
    <t>Mini-Excavation M.T.</t>
  </si>
  <si>
    <t>1700, av. de la Technologie</t>
  </si>
  <si>
    <t>G9C 0E1</t>
  </si>
  <si>
    <t>418 480-4949</t>
  </si>
  <si>
    <t>Conteneurs Économiques</t>
  </si>
  <si>
    <t>8505, boul. Parent</t>
  </si>
  <si>
    <t>819 696-2306</t>
  </si>
  <si>
    <t>excavationdesourdy.com</t>
  </si>
  <si>
    <t>111, rue Nadeau</t>
  </si>
  <si>
    <t>Waterloo</t>
  </si>
  <si>
    <t>J0E 2N0</t>
  </si>
  <si>
    <t>Matières acceptées avec débouchés, c-à-d. dirigées vers le recyclage ou la valorisation énergétique</t>
  </si>
  <si>
    <t>Oui*</t>
  </si>
  <si>
    <t>A.D.</t>
  </si>
  <si>
    <t>www.conteneurrose.com</t>
  </si>
  <si>
    <t>Date de la dernière mise à jour : 26 juin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</si>
</sst>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d\ mmmm\ yyyy;@"/>
  </numFmts>
  <fonts count="9" x14ac:knownFonts="1">
    <font>
      <sz val="10"/>
      <color theme="1"/>
      <name val="Arial"/>
      <family val="2"/>
    </font>
    <font>
      <sz val="11"/>
      <color theme="1"/>
      <name val="Arial"/>
      <family val="2"/>
    </font>
    <font>
      <b/>
      <sz val="11"/>
      <color theme="1"/>
      <name val="Arial"/>
      <family val="2"/>
    </font>
    <font>
      <b/>
      <sz val="11"/>
      <name val="Arial"/>
      <family val="2"/>
    </font>
    <font>
      <b/>
      <sz val="16"/>
      <color theme="1"/>
      <name val="Arial"/>
      <family val="2"/>
    </font>
    <font>
      <sz val="8"/>
      <name val="Arial"/>
      <family val="2"/>
    </font>
    <font>
      <sz val="10"/>
      <color theme="1"/>
      <name val="Arial"/>
      <family val="2"/>
    </font>
    <font>
      <u/>
      <sz val="10"/>
      <color theme="10"/>
      <name val="Arial"/>
      <family val="2"/>
    </font>
    <font>
      <u/>
      <sz val="11"/>
      <color theme="10"/>
      <name val="Arial"/>
      <family val="2"/>
    </font>
  </fonts>
  <fills count="5">
    <fill>
      <patternFill patternType="none"/>
    </fill>
    <fill>
      <patternFill patternType="gray125"/>
    </fill>
    <fill>
      <patternFill patternType="solid">
        <fgColor rgb="FFA5C33A"/>
        <bgColor theme="4"/>
      </patternFill>
    </fill>
    <fill>
      <patternFill patternType="solid">
        <fgColor rgb="FFFFFF00"/>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6" fillId="0" borderId="0" applyFont="0" applyFill="0" applyBorder="0" applyAlignment="0" applyProtection="0"/>
    <xf numFmtId="0" fontId="7" fillId="0" borderId="0" applyNumberFormat="0" applyFill="0" applyBorder="0" applyAlignment="0" applyProtection="0"/>
  </cellStyleXfs>
  <cellXfs count="37">
    <xf numFmtId="0" fontId="0" fillId="0" borderId="0" xfId="0"/>
    <xf numFmtId="0" fontId="2" fillId="0" borderId="0" xfId="0" applyFont="1"/>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xf numFmtId="0" fontId="3" fillId="2" borderId="1" xfId="0" applyFont="1" applyFill="1" applyBorder="1" applyAlignment="1">
      <alignment horizontal="center" vertical="center" wrapText="1"/>
    </xf>
    <xf numFmtId="0" fontId="7" fillId="0" borderId="0" xfId="2" applyAlignment="1">
      <alignment horizontal="center" vertical="center"/>
    </xf>
    <xf numFmtId="0" fontId="1" fillId="0" borderId="0" xfId="0" applyFont="1" applyAlignment="1">
      <alignment vertical="center" wrapText="1"/>
    </xf>
    <xf numFmtId="9" fontId="1" fillId="0" borderId="0" xfId="1" applyFont="1" applyAlignment="1">
      <alignment horizontal="center" vertical="center"/>
    </xf>
    <xf numFmtId="0" fontId="1" fillId="0" borderId="0" xfId="0" applyFont="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textRotation="180" wrapText="1"/>
    </xf>
    <xf numFmtId="0" fontId="1" fillId="0" borderId="2" xfId="0" applyFont="1" applyBorder="1" applyAlignment="1">
      <alignment horizontal="center" vertical="center"/>
    </xf>
    <xf numFmtId="9" fontId="1" fillId="0" borderId="2" xfId="0" applyNumberFormat="1" applyFont="1" applyBorder="1" applyAlignment="1">
      <alignment horizontal="center" vertical="center"/>
    </xf>
    <xf numFmtId="9" fontId="1" fillId="0" borderId="0" xfId="1" applyFont="1" applyBorder="1" applyAlignment="1">
      <alignment horizontal="center" vertical="center"/>
    </xf>
    <xf numFmtId="164" fontId="1" fillId="0" borderId="0" xfId="0" applyNumberFormat="1" applyFont="1" applyAlignment="1">
      <alignment horizontal="center" vertical="center"/>
    </xf>
    <xf numFmtId="0" fontId="1" fillId="3" borderId="0" xfId="0" applyFont="1" applyFill="1" applyAlignment="1">
      <alignment vertical="center"/>
    </xf>
    <xf numFmtId="9" fontId="1" fillId="3" borderId="0" xfId="1" applyFont="1" applyFill="1" applyAlignment="1">
      <alignment horizontal="center" vertical="center"/>
    </xf>
    <xf numFmtId="0" fontId="1" fillId="3" borderId="2" xfId="0" applyFont="1" applyFill="1" applyBorder="1" applyAlignment="1">
      <alignment horizontal="center" vertical="center"/>
    </xf>
    <xf numFmtId="0" fontId="1" fillId="4" borderId="2" xfId="0" applyFont="1" applyFill="1" applyBorder="1" applyAlignment="1">
      <alignment horizontal="center" vertical="center"/>
    </xf>
    <xf numFmtId="9" fontId="1" fillId="4" borderId="0" xfId="1" applyFont="1" applyFill="1" applyBorder="1" applyAlignment="1">
      <alignment horizontal="center" vertical="center"/>
    </xf>
    <xf numFmtId="0" fontId="8" fillId="0" borderId="0" xfId="2" applyFont="1"/>
    <xf numFmtId="9" fontId="1" fillId="0" borderId="0" xfId="1" applyFont="1" applyFill="1" applyAlignment="1">
      <alignment horizontal="center" vertical="center"/>
    </xf>
    <xf numFmtId="164" fontId="1" fillId="3" borderId="0" xfId="0" applyNumberFormat="1" applyFont="1" applyFill="1" applyAlignment="1">
      <alignment horizontal="center" vertical="center"/>
    </xf>
    <xf numFmtId="0" fontId="1" fillId="3" borderId="0" xfId="0" applyFont="1" applyFill="1" applyAlignment="1">
      <alignment horizontal="center" vertical="center" wrapText="1"/>
    </xf>
    <xf numFmtId="9" fontId="1" fillId="3" borderId="2" xfId="0" applyNumberFormat="1" applyFont="1" applyFill="1" applyBorder="1" applyAlignment="1">
      <alignment horizontal="center" vertical="center"/>
    </xf>
    <xf numFmtId="0" fontId="1" fillId="3" borderId="0" xfId="0" applyFont="1" applyFill="1" applyAlignment="1">
      <alignment vertical="center" wrapText="1"/>
    </xf>
    <xf numFmtId="0" fontId="1" fillId="3" borderId="0" xfId="0" applyFont="1" applyFill="1" applyAlignment="1">
      <alignment horizontal="center" vertical="center"/>
    </xf>
    <xf numFmtId="0" fontId="2" fillId="3" borderId="0" xfId="0" applyFont="1" applyFill="1" applyAlignment="1">
      <alignment horizontal="left" vertical="center"/>
    </xf>
    <xf numFmtId="9" fontId="1" fillId="0" borderId="0" xfId="1" applyFont="1" applyFill="1" applyBorder="1" applyAlignment="1">
      <alignment horizontal="center" vertical="center"/>
    </xf>
    <xf numFmtId="15" fontId="1" fillId="0" borderId="0" xfId="0" applyNumberFormat="1" applyFont="1" applyAlignment="1">
      <alignment horizontal="center" vertical="center"/>
    </xf>
    <xf numFmtId="0" fontId="7" fillId="0" borderId="0" xfId="2" applyAlignment="1">
      <alignment vertical="center"/>
    </xf>
    <xf numFmtId="0" fontId="3" fillId="2" borderId="2" xfId="0" applyFont="1" applyFill="1" applyBorder="1" applyAlignment="1">
      <alignment horizontal="center" vertical="center" wrapText="1"/>
    </xf>
  </cellXfs>
  <cellStyles count="3">
    <cellStyle name="Lien hypertexte" xfId="2" builtinId="8"/>
    <cellStyle name="Normal" xfId="0" builtinId="0"/>
    <cellStyle name="Pourcentage" xfId="1" builtinId="5"/>
  </cellStyles>
  <dxfs count="31">
    <dxf>
      <fill>
        <patternFill>
          <bgColor rgb="FF66FF33"/>
        </patternFill>
      </fill>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1" diagonalDown="0">
        <left style="thin">
          <color indexed="64"/>
        </left>
        <right style="thin">
          <color indexed="64"/>
        </right>
        <top style="thin">
          <color auto="1"/>
        </top>
        <bottom style="thin">
          <color indexed="64"/>
        </bottom>
        <diagonal style="thin">
          <color auto="1"/>
        </diagonal>
        <vertical/>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tint="-0.49998474074526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dxf>
    <dxf>
      <border outline="0">
        <top style="thin">
          <color auto="1"/>
        </top>
      </border>
    </dxf>
    <dxf>
      <font>
        <b val="0"/>
        <i val="0"/>
        <strike val="0"/>
        <condense val="0"/>
        <extend val="0"/>
        <outline val="0"/>
        <shadow val="0"/>
        <u val="none"/>
        <vertAlign val="baseline"/>
        <sz val="11"/>
        <color theme="1"/>
        <name val="Arial"/>
        <family val="2"/>
        <scheme val="none"/>
      </font>
    </dxf>
    <dxf>
      <border outline="0">
        <bottom style="thin">
          <color indexed="64"/>
        </bottom>
      </border>
    </dxf>
    <dxf>
      <font>
        <b/>
        <i val="0"/>
        <strike val="0"/>
        <condense val="0"/>
        <extend val="0"/>
        <outline val="0"/>
        <shadow val="0"/>
        <u val="none"/>
        <vertAlign val="baseline"/>
        <sz val="11"/>
        <color auto="1"/>
        <name val="Arial"/>
        <family val="2"/>
        <scheme val="none"/>
      </font>
      <fill>
        <patternFill patternType="solid">
          <fgColor theme="4"/>
          <bgColor rgb="FFA5C33A"/>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recycquebecgouvqcca.sharepoint.com/:i:/r/sites/Operations/Accompagnement%20clientles/Secteur%20CRD/Reconnaissance%20CDT/Logos%20g%C3%A9n%C3%A9riques%20Vert%20(Visuel)/Logo_CDT%20reconnu/Logo_CDT_Generique_RGB.png?csf=1&amp;web=1&amp;e=MiNdsf" TargetMode="External"/><Relationship Id="rId2" Type="http://schemas.openxmlformats.org/officeDocument/2006/relationships/image" Target="../media/image1.jpg"/><Relationship Id="rId1" Type="http://schemas.openxmlformats.org/officeDocument/2006/relationships/hyperlink" Target="https://www.recyc-quebec.gouv.qc.ca/sites/default/files/default_images/logo-recyc-quebec-couleur.jpg" TargetMode="External"/><Relationship Id="rId4" Type="http://schemas.openxmlformats.org/officeDocument/2006/relationships/image" Target="../media/image2.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blip r:id="rId2"/>
  </webImageSrd>
  <webImageSrd>
    <address r:id="rId3"/>
    <blip r:id="rId4"/>
  </webImageSrd>
</webImagesSrd>
</file>

<file path=xl/richData/rdrichvalue.xml><?xml version="1.0" encoding="utf-8"?>
<rvData xmlns="http://schemas.microsoft.com/office/spreadsheetml/2017/richdata" count="2">
  <rv s="0">
    <v>0</v>
    <v>1</v>
    <v>0</v>
    <v>0</v>
  </rv>
  <rv s="0">
    <v>1</v>
    <v>1</v>
    <v>0</v>
    <v>0</v>
  </rv>
</rvData>
</file>

<file path=xl/richData/rdrichvaluestructure.xml><?xml version="1.0" encoding="utf-8"?>
<rvStructures xmlns="http://schemas.microsoft.com/office/spreadsheetml/2017/richdata" count="1">
  <s t="_webimage">
    <k n="WebImageIdentifier" t="i"/>
    <k n="CalcOrigin" t="i"/>
    <k n="ComputedImage" t="b"/>
    <k n="ImageSizing"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0F5E2F-FFB2-49C3-97F9-A30AE960DA14}" name="Tableau1" displayName="Tableau1" ref="A23:Z113" totalsRowShown="0" headerRowDxfId="30" dataDxfId="28" headerRowBorderDxfId="29" tableBorderDxfId="27">
  <autoFilter ref="A23:Z113" xr:uid="{FD0F5E2F-FFB2-49C3-97F9-A30AE960DA14}"/>
  <sortState xmlns:xlrd2="http://schemas.microsoft.com/office/spreadsheetml/2017/richdata2" ref="A24:Z94">
    <sortCondition descending="1" ref="C24:C94"/>
    <sortCondition ref="A24:A94"/>
    <sortCondition ref="B24:B94"/>
  </sortState>
  <tableColumns count="26">
    <tableColumn id="1" xr3:uid="{241E85CB-D7B1-435E-AC07-A0F2E2B44809}" name="Région administrative" dataDxfId="26"/>
    <tableColumn id="3" xr3:uid="{19F45888-5943-46AA-BE3F-174B5AE89AF8}" name="Nom d'entreprise" dataDxfId="25"/>
    <tableColumn id="2" xr3:uid="{893FE0D2-F6C6-48D9-86E0-D7C6E8A33393}" name="Type d'installation" dataDxfId="24"/>
    <tableColumn id="26" xr3:uid="{4DDAA551-856D-4F52-A0E9-A7C7116E8E1D}" name="Conditions d'acceptation" dataDxfId="23"/>
    <tableColumn id="24" xr3:uid="{9A4BDA5B-F21D-4D72-9299-088160989277}" name="Reconnaissance valide jusqu'au " dataDxfId="22"/>
    <tableColumn id="22" xr3:uid="{731261B7-6640-45F8-8DC3-5D902073B5D7}" name="Tonnage traité" dataDxfId="21"/>
    <tableColumn id="21" xr3:uid="{AC45BAC0-CB5D-4ED1-AEB6-B5D45B46B173}" name="Agrégats" dataDxfId="20"/>
    <tableColumn id="20" xr3:uid="{EBBCCB5B-F003-492F-928D-872A4F9208E7}" name="Bardeaux" dataDxfId="19"/>
    <tableColumn id="19" xr3:uid="{5E76BC05-8E7D-4910-96D1-B4C244BE4903}" name="Bois - Recyclage" dataDxfId="18"/>
    <tableColumn id="27" xr3:uid="{C42D8257-CF60-44A5-A217-E09B6B2C596F}" name="Bois - Valorisation" dataDxfId="17"/>
    <tableColumn id="18" xr3:uid="{91C83E7E-4F9E-45A0-BC17-2DD4481EC957}" name="Bois traité" dataDxfId="16"/>
    <tableColumn id="17" xr3:uid="{A48B361D-0650-4DEF-8C02-B383E7F82FE9}" name="Carton" dataDxfId="15"/>
    <tableColumn id="16" xr3:uid="{EA6E3692-0E49-406C-80F6-3700FC6B5D1E}" name="Gypse*" dataDxfId="14"/>
    <tableColumn id="15" xr3:uid="{EAF03A03-890B-4E46-8954-709A7C585636}" name="Métaux" dataDxfId="13"/>
    <tableColumn id="14" xr3:uid="{385AA7FF-B15F-4041-B900-4BD03B1C83C4}" name="Mélange combustible" dataDxfId="12"/>
    <tableColumn id="13" xr3:uid="{2AFB1B73-493A-4D99-8996-683D7EC0EADC}" name="Plastique" dataDxfId="11"/>
    <tableColumn id="12" xr3:uid="{E2668A9C-FEB6-4C41-BA1B-76BA2A0488A2}" name="Plastique PVC" dataDxfId="10"/>
    <tableColumn id="11" xr3:uid="{5104A5E3-E386-4EAF-B806-8DE67622B540}" name="Verre" dataDxfId="9"/>
    <tableColumn id="4" xr3:uid="{DEA001B2-447A-4018-BBB6-05258D2D79D2}" name="Taux de recyclage et de valorisation énergétique" dataDxfId="8" dataCellStyle="Pourcentage"/>
    <tableColumn id="23" xr3:uid="{5525B19C-9097-4A95-AABD-6F5FBE44C3B0}" name="Taux incluant les matières utilisées dans les lieux d'élimination" dataDxfId="7" dataCellStyle="Pourcentage"/>
    <tableColumn id="10" xr3:uid="{F6E7C6CE-7F7D-4A7C-9584-19F404FB7569}" name="Taux de rejets" dataDxfId="6" dataCellStyle="Pourcentage"/>
    <tableColumn id="5" xr3:uid="{778F9E9F-A8E9-48C1-9F31-81444E98C279}" name="Adresse " dataDxfId="5"/>
    <tableColumn id="6" xr3:uid="{DD9DB597-70DB-4C25-8823-083F961D47C5}" name="Municipalité " dataDxfId="4"/>
    <tableColumn id="7" xr3:uid="{DE248831-CC63-4A42-B558-8F4FC2DF47C7}" name="Code Postal " dataDxfId="3"/>
    <tableColumn id="8" xr3:uid="{8F01745D-89FB-4400-8741-5D3C6ED0F917}" name="Téléphone " dataDxfId="2"/>
    <tableColumn id="9" xr3:uid="{47CF1864-A222-4AE6-AE4B-8E6141428872}" name="Site Web" dataDxfId="1"/>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roupebellemare.com/" TargetMode="External"/><Relationship Id="rId13" Type="http://schemas.openxmlformats.org/officeDocument/2006/relationships/hyperlink" Target="https://www.aim-ecocentre.com/" TargetMode="External"/><Relationship Id="rId18" Type="http://schemas.openxmlformats.org/officeDocument/2006/relationships/hyperlink" Target="http://www.gflenv.com/fr/" TargetMode="External"/><Relationship Id="rId26" Type="http://schemas.openxmlformats.org/officeDocument/2006/relationships/printerSettings" Target="../printerSettings/printerSettings1.bin"/><Relationship Id="rId3" Type="http://schemas.openxmlformats.org/officeDocument/2006/relationships/hyperlink" Target="https://www.groupedemexcentrem.com/centrem/centre-de-recyclage/" TargetMode="External"/><Relationship Id="rId21" Type="http://schemas.openxmlformats.org/officeDocument/2006/relationships/hyperlink" Target="http://www.gflenv.com/fr/" TargetMode="External"/><Relationship Id="rId7" Type="http://schemas.openxmlformats.org/officeDocument/2006/relationships/hyperlink" Target="https://www.enfouibec.com/centre-de-tri/" TargetMode="External"/><Relationship Id="rId12" Type="http://schemas.openxmlformats.org/officeDocument/2006/relationships/hyperlink" Target="https://www.aim-ecocentre.com/" TargetMode="External"/><Relationship Id="rId17" Type="http://schemas.openxmlformats.org/officeDocument/2006/relationships/hyperlink" Target="mailto:reconnaissancecrd@recyc-quebec.gouv.qc.ca" TargetMode="External"/><Relationship Id="rId25" Type="http://schemas.openxmlformats.org/officeDocument/2006/relationships/hyperlink" Target="http://www.conteneurrose.com/" TargetMode="External"/><Relationship Id="rId2" Type="http://schemas.openxmlformats.org/officeDocument/2006/relationships/hyperlink" Target="https://www.laregieverte.ca/gens-daffaires/depots-a-lecocentre-neuville/" TargetMode="External"/><Relationship Id="rId16" Type="http://schemas.openxmlformats.org/officeDocument/2006/relationships/hyperlink" Target="https://www.aim-ecocentre.com/" TargetMode="External"/><Relationship Id="rId20" Type="http://schemas.openxmlformats.org/officeDocument/2006/relationships/hyperlink" Target="http://www.gflenv.com/fr/" TargetMode="External"/><Relationship Id="rId1" Type="http://schemas.openxmlformats.org/officeDocument/2006/relationships/hyperlink" Target="https://www.aim-ecocentre.com/" TargetMode="External"/><Relationship Id="rId6" Type="http://schemas.openxmlformats.org/officeDocument/2006/relationships/hyperlink" Target="https://rlsenvironnement.ca/" TargetMode="External"/><Relationship Id="rId11" Type="http://schemas.openxmlformats.org/officeDocument/2006/relationships/hyperlink" Target="https://www.enfouibec.com/centre-de-tri/" TargetMode="External"/><Relationship Id="rId24" Type="http://schemas.openxmlformats.org/officeDocument/2006/relationships/hyperlink" Target="https://www.excavationdesourdy.com/" TargetMode="External"/><Relationship Id="rId5" Type="http://schemas.openxmlformats.org/officeDocument/2006/relationships/hyperlink" Target="https://www.multirecyclage.com/centre-de-tri-laval.html" TargetMode="External"/><Relationship Id="rId15" Type="http://schemas.openxmlformats.org/officeDocument/2006/relationships/hyperlink" Target="https://www.aim-ecocentre.com/" TargetMode="External"/><Relationship Id="rId23" Type="http://schemas.openxmlformats.org/officeDocument/2006/relationships/hyperlink" Target="http://www.gflenv.com/fr/" TargetMode="External"/><Relationship Id="rId10" Type="http://schemas.openxmlformats.org/officeDocument/2006/relationships/hyperlink" Target="https://valoris-estrie.com/" TargetMode="External"/><Relationship Id="rId19" Type="http://schemas.openxmlformats.org/officeDocument/2006/relationships/hyperlink" Target="http://www.gflenv.com/fr/" TargetMode="External"/><Relationship Id="rId4" Type="http://schemas.openxmlformats.org/officeDocument/2006/relationships/hyperlink" Target="https://www.groupedemexcentrem.com/centrem/centre-de-recyclage/" TargetMode="External"/><Relationship Id="rId9" Type="http://schemas.openxmlformats.org/officeDocument/2006/relationships/hyperlink" Target="http://www.locationdalji.com/" TargetMode="External"/><Relationship Id="rId14" Type="http://schemas.openxmlformats.org/officeDocument/2006/relationships/hyperlink" Target="https://www.aim-ecocentre.com/" TargetMode="External"/><Relationship Id="rId22" Type="http://schemas.openxmlformats.org/officeDocument/2006/relationships/hyperlink" Target="http://www.gflenv.com/fr/" TargetMode="External"/><Relationship Id="rId27"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9539C-E80E-411E-9E93-DACBCBC09E2E}">
  <sheetPr>
    <pageSetUpPr fitToPage="1"/>
  </sheetPr>
  <dimension ref="A1:Z113"/>
  <sheetViews>
    <sheetView tabSelected="1" zoomScaleNormal="100" workbookViewId="0">
      <selection activeCell="A6" sqref="A6"/>
    </sheetView>
  </sheetViews>
  <sheetFormatPr baseColWidth="10" defaultColWidth="11.42578125" defaultRowHeight="12.75" x14ac:dyDescent="0.2"/>
  <cols>
    <col min="1" max="1" width="23.140625" customWidth="1"/>
    <col min="2" max="2" width="31.42578125" customWidth="1"/>
    <col min="3" max="3" width="26.7109375" customWidth="1"/>
    <col min="4" max="4" width="17.42578125" customWidth="1"/>
    <col min="5" max="5" width="23.140625" customWidth="1"/>
    <col min="6" max="6" width="15.5703125" customWidth="1"/>
    <col min="7" max="7" width="6.28515625" customWidth="1"/>
    <col min="8" max="9" width="5.85546875" customWidth="1"/>
    <col min="10" max="11" width="6.7109375" customWidth="1"/>
    <col min="12" max="14" width="4.7109375" customWidth="1"/>
    <col min="15" max="15" width="5.7109375" customWidth="1"/>
    <col min="16" max="16" width="4.7109375" customWidth="1"/>
    <col min="17" max="17" width="6.7109375" customWidth="1"/>
    <col min="18" max="18" width="4.7109375" customWidth="1"/>
    <col min="19" max="19" width="14.7109375" customWidth="1"/>
    <col min="20" max="20" width="18.85546875" customWidth="1"/>
    <col min="21" max="21" width="15.7109375" customWidth="1"/>
    <col min="22" max="22" width="26.5703125" customWidth="1"/>
    <col min="23" max="23" width="18.7109375" customWidth="1"/>
    <col min="24" max="24" width="13.85546875" customWidth="1"/>
    <col min="25" max="25" width="16.7109375" customWidth="1"/>
    <col min="26" max="26" width="22.7109375" customWidth="1"/>
    <col min="27" max="27" width="23.28515625" bestFit="1" customWidth="1"/>
    <col min="28" max="28" width="23.42578125" customWidth="1"/>
  </cols>
  <sheetData>
    <row r="1" spans="1:1" ht="60" customHeight="1" x14ac:dyDescent="0.2">
      <c r="A1" s="5" t="e" vm="1">
        <f>_xlfn.IMAGE("https://www.recyc-quebec.gouv.qc.ca/sites/default/files/default_images/logo-recyc-quebec-couleur.jpg")</f>
        <v>#VALUE!</v>
      </c>
    </row>
    <row r="3" spans="1:1" ht="20.25" x14ac:dyDescent="0.3">
      <c r="A3" s="7" t="s">
        <v>0</v>
      </c>
    </row>
    <row r="4" spans="1:1" ht="15" x14ac:dyDescent="0.25">
      <c r="A4" s="1"/>
    </row>
    <row r="5" spans="1:1" ht="15" x14ac:dyDescent="0.2">
      <c r="A5" s="6" t="s">
        <v>484</v>
      </c>
    </row>
    <row r="6" spans="1:1" ht="15" x14ac:dyDescent="0.25">
      <c r="A6" s="1"/>
    </row>
    <row r="7" spans="1:1" ht="15" x14ac:dyDescent="0.25">
      <c r="A7" s="1" t="s">
        <v>1</v>
      </c>
    </row>
    <row r="8" spans="1:1" ht="15" x14ac:dyDescent="0.25">
      <c r="A8" s="1"/>
    </row>
    <row r="9" spans="1:1" ht="15" x14ac:dyDescent="0.25">
      <c r="A9" s="1" t="s">
        <v>2</v>
      </c>
    </row>
    <row r="10" spans="1:1" ht="14.25" x14ac:dyDescent="0.2">
      <c r="A10" s="2" t="s">
        <v>3</v>
      </c>
    </row>
    <row r="11" spans="1:1" ht="14.25" x14ac:dyDescent="0.2">
      <c r="A11" s="2" t="s">
        <v>4</v>
      </c>
    </row>
    <row r="12" spans="1:1" ht="14.25" x14ac:dyDescent="0.2">
      <c r="A12" s="2" t="s">
        <v>5</v>
      </c>
    </row>
    <row r="13" spans="1:1" ht="14.25" x14ac:dyDescent="0.2">
      <c r="A13" s="2" t="s">
        <v>6</v>
      </c>
    </row>
    <row r="14" spans="1:1" ht="14.25" x14ac:dyDescent="0.2">
      <c r="A14" s="2" t="s">
        <v>7</v>
      </c>
    </row>
    <row r="15" spans="1:1" ht="14.25" x14ac:dyDescent="0.2">
      <c r="A15" s="2" t="s">
        <v>8</v>
      </c>
    </row>
    <row r="16" spans="1:1" ht="14.25" x14ac:dyDescent="0.2">
      <c r="A16" s="2" t="s">
        <v>9</v>
      </c>
    </row>
    <row r="17" spans="1:26" ht="15" x14ac:dyDescent="0.25">
      <c r="A17" s="2" t="s">
        <v>10</v>
      </c>
    </row>
    <row r="18" spans="1:26" ht="15" x14ac:dyDescent="0.25">
      <c r="A18" s="2" t="s">
        <v>11</v>
      </c>
    </row>
    <row r="19" spans="1:26" ht="14.25" x14ac:dyDescent="0.2">
      <c r="A19" s="2" t="s">
        <v>12</v>
      </c>
    </row>
    <row r="20" spans="1:26" ht="14.25" x14ac:dyDescent="0.2">
      <c r="A20" s="25" t="s">
        <v>13</v>
      </c>
    </row>
    <row r="21" spans="1:26" ht="14.25" x14ac:dyDescent="0.2">
      <c r="A21" s="2"/>
    </row>
    <row r="22" spans="1:26" ht="31.5" customHeight="1" x14ac:dyDescent="0.2">
      <c r="G22" s="36" t="s">
        <v>480</v>
      </c>
      <c r="H22" s="36"/>
      <c r="I22" s="36"/>
      <c r="J22" s="36"/>
      <c r="K22" s="36"/>
      <c r="L22" s="36"/>
      <c r="M22" s="36"/>
      <c r="N22" s="36"/>
      <c r="O22" s="36"/>
      <c r="P22" s="36"/>
      <c r="Q22" s="36"/>
      <c r="R22" s="36"/>
    </row>
    <row r="23" spans="1:26" ht="73.5" customHeight="1" x14ac:dyDescent="0.2">
      <c r="A23" s="8" t="s">
        <v>14</v>
      </c>
      <c r="B23" s="8" t="s">
        <v>15</v>
      </c>
      <c r="C23" s="8" t="s">
        <v>16</v>
      </c>
      <c r="D23" s="8" t="s">
        <v>17</v>
      </c>
      <c r="E23" s="8" t="s">
        <v>18</v>
      </c>
      <c r="F23" s="13" t="s">
        <v>19</v>
      </c>
      <c r="G23" s="15" t="s">
        <v>20</v>
      </c>
      <c r="H23" s="15" t="s">
        <v>21</v>
      </c>
      <c r="I23" s="15" t="s">
        <v>22</v>
      </c>
      <c r="J23" s="15" t="s">
        <v>23</v>
      </c>
      <c r="K23" s="15" t="s">
        <v>24</v>
      </c>
      <c r="L23" s="15" t="s">
        <v>25</v>
      </c>
      <c r="M23" s="15" t="s">
        <v>26</v>
      </c>
      <c r="N23" s="15" t="s">
        <v>27</v>
      </c>
      <c r="O23" s="15" t="s">
        <v>28</v>
      </c>
      <c r="P23" s="15" t="s">
        <v>29</v>
      </c>
      <c r="Q23" s="15" t="s">
        <v>30</v>
      </c>
      <c r="R23" s="15" t="s">
        <v>31</v>
      </c>
      <c r="S23" s="14" t="s">
        <v>32</v>
      </c>
      <c r="T23" s="8" t="s">
        <v>33</v>
      </c>
      <c r="U23" s="8" t="s">
        <v>34</v>
      </c>
      <c r="V23" s="8" t="s">
        <v>35</v>
      </c>
      <c r="W23" s="8" t="s">
        <v>36</v>
      </c>
      <c r="X23" s="8" t="s">
        <v>37</v>
      </c>
      <c r="Y23" s="8" t="s">
        <v>38</v>
      </c>
      <c r="Z23" s="8" t="s">
        <v>39</v>
      </c>
    </row>
    <row r="24" spans="1:26" ht="33.75" customHeight="1" x14ac:dyDescent="0.2">
      <c r="A24" s="4" t="s">
        <v>40</v>
      </c>
      <c r="B24" s="4" t="s">
        <v>49</v>
      </c>
      <c r="C24" s="3" t="e" vm="2">
        <f t="shared" ref="C24:C41" si="0">_xlfn.IMAGE("https://recycquebecgouvqcca.sharepoint.com/:i:/r/sites/Operations/Accompagnement%20clientles/Secteur%20CRD/Reconnaissance%20CDT/Logos%20g%C3%A9n%C3%A9riques%20Vert%20(Visuel)/Logo_CDT%20reconnu/Logo_CDT_Generique_RGB.png?csf=1&amp;web=1&amp;e=MiNdsf")</f>
        <v>#VALUE!</v>
      </c>
      <c r="D24" s="12" t="s">
        <v>42</v>
      </c>
      <c r="E24" s="19">
        <v>46843</v>
      </c>
      <c r="F24" s="12" t="s">
        <v>50</v>
      </c>
      <c r="G24" s="16" t="s">
        <v>110</v>
      </c>
      <c r="H24" s="16" t="s">
        <v>110</v>
      </c>
      <c r="I24" s="17">
        <v>0.81</v>
      </c>
      <c r="J24" s="17">
        <v>0.19</v>
      </c>
      <c r="K24" s="16"/>
      <c r="L24" s="16" t="s">
        <v>110</v>
      </c>
      <c r="M24" s="16"/>
      <c r="N24" s="16" t="s">
        <v>110</v>
      </c>
      <c r="O24" s="16"/>
      <c r="P24" s="16"/>
      <c r="Q24" s="16"/>
      <c r="R24" s="16"/>
      <c r="S24" s="11">
        <v>0.4</v>
      </c>
      <c r="T24" s="11">
        <v>0.83</v>
      </c>
      <c r="U24" s="11">
        <v>0.17</v>
      </c>
      <c r="V24" s="4" t="s">
        <v>51</v>
      </c>
      <c r="W24" s="4" t="s">
        <v>52</v>
      </c>
      <c r="X24" s="4" t="s">
        <v>53</v>
      </c>
      <c r="Y24" s="4" t="s">
        <v>54</v>
      </c>
      <c r="Z24" s="9" t="s">
        <v>48</v>
      </c>
    </row>
    <row r="25" spans="1:26" ht="33.75" customHeight="1" x14ac:dyDescent="0.2">
      <c r="A25" s="4" t="s">
        <v>40</v>
      </c>
      <c r="B25" s="4" t="s">
        <v>41</v>
      </c>
      <c r="C25" s="3" t="e" vm="2">
        <f t="shared" si="0"/>
        <v>#VALUE!</v>
      </c>
      <c r="D25" s="12" t="s">
        <v>42</v>
      </c>
      <c r="E25" s="19">
        <v>46112</v>
      </c>
      <c r="F25" s="12" t="s">
        <v>43</v>
      </c>
      <c r="G25" s="16" t="s">
        <v>110</v>
      </c>
      <c r="H25" s="16"/>
      <c r="I25" s="17">
        <v>0.02</v>
      </c>
      <c r="J25" s="17">
        <v>0.98</v>
      </c>
      <c r="K25" s="16" t="s">
        <v>110</v>
      </c>
      <c r="L25" s="16" t="s">
        <v>110</v>
      </c>
      <c r="M25" s="16"/>
      <c r="N25" s="16" t="s">
        <v>110</v>
      </c>
      <c r="O25" s="16"/>
      <c r="P25" s="16"/>
      <c r="Q25" s="16"/>
      <c r="R25" s="16" t="s">
        <v>110</v>
      </c>
      <c r="S25" s="11">
        <v>0.25</v>
      </c>
      <c r="T25" s="11">
        <v>0.85</v>
      </c>
      <c r="U25" s="11">
        <v>0.15</v>
      </c>
      <c r="V25" s="4" t="s">
        <v>44</v>
      </c>
      <c r="W25" s="4" t="s">
        <v>45</v>
      </c>
      <c r="X25" s="4" t="s">
        <v>46</v>
      </c>
      <c r="Y25" s="4" t="s">
        <v>47</v>
      </c>
      <c r="Z25" s="9" t="s">
        <v>48</v>
      </c>
    </row>
    <row r="26" spans="1:26" ht="33.75" customHeight="1" x14ac:dyDescent="0.2">
      <c r="A26" s="4" t="s">
        <v>55</v>
      </c>
      <c r="B26" s="4" t="s">
        <v>56</v>
      </c>
      <c r="C26" s="3" t="e" vm="2">
        <f t="shared" si="0"/>
        <v>#VALUE!</v>
      </c>
      <c r="D26" s="12" t="s">
        <v>42</v>
      </c>
      <c r="E26" s="19">
        <v>46843</v>
      </c>
      <c r="F26" s="12" t="s">
        <v>50</v>
      </c>
      <c r="G26" s="16" t="s">
        <v>110</v>
      </c>
      <c r="H26" s="16" t="s">
        <v>110</v>
      </c>
      <c r="I26" s="17">
        <v>0</v>
      </c>
      <c r="J26" s="17">
        <v>1</v>
      </c>
      <c r="K26" s="16"/>
      <c r="L26" s="16"/>
      <c r="M26" s="16" t="s">
        <v>481</v>
      </c>
      <c r="N26" s="16" t="s">
        <v>110</v>
      </c>
      <c r="O26" s="16" t="s">
        <v>110</v>
      </c>
      <c r="P26" s="16"/>
      <c r="Q26" s="16"/>
      <c r="R26" s="16"/>
      <c r="S26" s="11">
        <v>0.72</v>
      </c>
      <c r="T26" s="11">
        <v>0.89</v>
      </c>
      <c r="U26" s="11">
        <v>0.11</v>
      </c>
      <c r="V26" s="4" t="s">
        <v>57</v>
      </c>
      <c r="W26" s="4" t="s">
        <v>58</v>
      </c>
      <c r="X26" s="4" t="s">
        <v>59</v>
      </c>
      <c r="Y26" s="4" t="s">
        <v>60</v>
      </c>
      <c r="Z26" s="9" t="s">
        <v>61</v>
      </c>
    </row>
    <row r="27" spans="1:26" ht="33.75" customHeight="1" x14ac:dyDescent="0.2">
      <c r="A27" s="4" t="s">
        <v>62</v>
      </c>
      <c r="B27" s="4" t="s">
        <v>70</v>
      </c>
      <c r="C27" s="3" t="e" vm="2">
        <f t="shared" si="0"/>
        <v>#VALUE!</v>
      </c>
      <c r="D27" s="12" t="s">
        <v>42</v>
      </c>
      <c r="E27" s="19">
        <v>46843</v>
      </c>
      <c r="F27" s="12" t="s">
        <v>71</v>
      </c>
      <c r="G27" s="16" t="s">
        <v>110</v>
      </c>
      <c r="H27" s="16" t="s">
        <v>110</v>
      </c>
      <c r="I27" s="17">
        <v>0.38</v>
      </c>
      <c r="J27" s="17">
        <v>0.62</v>
      </c>
      <c r="K27" s="16" t="s">
        <v>110</v>
      </c>
      <c r="L27" s="16" t="s">
        <v>110</v>
      </c>
      <c r="M27" s="16" t="s">
        <v>110</v>
      </c>
      <c r="N27" s="16" t="s">
        <v>110</v>
      </c>
      <c r="O27" s="16" t="s">
        <v>110</v>
      </c>
      <c r="P27" s="16" t="s">
        <v>110</v>
      </c>
      <c r="Q27" s="16"/>
      <c r="R27" s="16" t="s">
        <v>110</v>
      </c>
      <c r="S27" s="11">
        <v>0.39</v>
      </c>
      <c r="T27" s="11">
        <v>0.84</v>
      </c>
      <c r="U27" s="11">
        <v>0.16</v>
      </c>
      <c r="V27" s="4" t="s">
        <v>72</v>
      </c>
      <c r="W27" s="10" t="s">
        <v>73</v>
      </c>
      <c r="X27" s="4" t="s">
        <v>74</v>
      </c>
      <c r="Y27" s="4" t="s">
        <v>75</v>
      </c>
      <c r="Z27" s="9" t="s">
        <v>76</v>
      </c>
    </row>
    <row r="28" spans="1:26" ht="33.75" customHeight="1" x14ac:dyDescent="0.2">
      <c r="A28" s="4" t="s">
        <v>62</v>
      </c>
      <c r="B28" s="4" t="s">
        <v>77</v>
      </c>
      <c r="C28" s="3" t="e" vm="2">
        <f t="shared" si="0"/>
        <v>#VALUE!</v>
      </c>
      <c r="D28" s="12" t="s">
        <v>42</v>
      </c>
      <c r="E28" s="19">
        <v>46843</v>
      </c>
      <c r="F28" s="12" t="s">
        <v>71</v>
      </c>
      <c r="G28" s="16" t="s">
        <v>110</v>
      </c>
      <c r="H28" s="16" t="s">
        <v>110</v>
      </c>
      <c r="I28" s="17">
        <v>0.14000000000000001</v>
      </c>
      <c r="J28" s="17">
        <v>0.86</v>
      </c>
      <c r="K28" s="16"/>
      <c r="L28" s="16" t="s">
        <v>110</v>
      </c>
      <c r="M28" s="16"/>
      <c r="N28" s="16" t="s">
        <v>110</v>
      </c>
      <c r="O28" s="16" t="s">
        <v>110</v>
      </c>
      <c r="P28" s="16"/>
      <c r="Q28" s="16"/>
      <c r="R28" s="16" t="s">
        <v>110</v>
      </c>
      <c r="S28" s="11">
        <v>0.41</v>
      </c>
      <c r="T28" s="11">
        <v>0.61</v>
      </c>
      <c r="U28" s="11">
        <v>0.39</v>
      </c>
      <c r="V28" s="4" t="s">
        <v>78</v>
      </c>
      <c r="W28" s="4" t="s">
        <v>79</v>
      </c>
      <c r="X28" s="4" t="s">
        <v>80</v>
      </c>
      <c r="Y28" s="4" t="s">
        <v>81</v>
      </c>
      <c r="Z28" s="3" t="s">
        <v>82</v>
      </c>
    </row>
    <row r="29" spans="1:26" ht="33.75" customHeight="1" x14ac:dyDescent="0.2">
      <c r="A29" s="4" t="s">
        <v>62</v>
      </c>
      <c r="B29" s="4" t="s">
        <v>83</v>
      </c>
      <c r="C29" s="3" t="e" vm="2">
        <f t="shared" si="0"/>
        <v>#VALUE!</v>
      </c>
      <c r="D29" s="12" t="s">
        <v>42</v>
      </c>
      <c r="E29" s="19">
        <v>46843</v>
      </c>
      <c r="F29" s="12" t="s">
        <v>43</v>
      </c>
      <c r="G29" s="16" t="s">
        <v>110</v>
      </c>
      <c r="H29" s="16" t="s">
        <v>110</v>
      </c>
      <c r="I29" s="17">
        <v>0</v>
      </c>
      <c r="J29" s="17">
        <v>1</v>
      </c>
      <c r="K29" s="16"/>
      <c r="L29" s="16" t="s">
        <v>110</v>
      </c>
      <c r="M29" s="16"/>
      <c r="N29" s="16" t="s">
        <v>110</v>
      </c>
      <c r="O29" s="16" t="s">
        <v>110</v>
      </c>
      <c r="P29" s="16"/>
      <c r="Q29" s="16"/>
      <c r="R29" s="16"/>
      <c r="S29" s="26">
        <v>0.41</v>
      </c>
      <c r="T29" s="26">
        <v>0.59</v>
      </c>
      <c r="U29" s="26">
        <v>0.41</v>
      </c>
      <c r="V29" s="4" t="s">
        <v>84</v>
      </c>
      <c r="W29" s="4" t="s">
        <v>79</v>
      </c>
      <c r="X29" s="4" t="s">
        <v>85</v>
      </c>
      <c r="Y29" s="4" t="s">
        <v>86</v>
      </c>
      <c r="Z29" s="9" t="s">
        <v>48</v>
      </c>
    </row>
    <row r="30" spans="1:26" ht="33.75" customHeight="1" x14ac:dyDescent="0.2">
      <c r="A30" s="4" t="s">
        <v>62</v>
      </c>
      <c r="B30" s="4" t="s">
        <v>63</v>
      </c>
      <c r="C30" s="3" t="e" vm="2">
        <f t="shared" si="0"/>
        <v>#VALUE!</v>
      </c>
      <c r="D30" s="12" t="s">
        <v>42</v>
      </c>
      <c r="E30" s="19">
        <v>46843</v>
      </c>
      <c r="F30" s="12" t="s">
        <v>64</v>
      </c>
      <c r="G30" s="16" t="s">
        <v>110</v>
      </c>
      <c r="H30" s="16" t="s">
        <v>110</v>
      </c>
      <c r="I30" s="17">
        <v>0.6</v>
      </c>
      <c r="J30" s="17">
        <v>0.4</v>
      </c>
      <c r="K30" s="16" t="s">
        <v>110</v>
      </c>
      <c r="L30" s="16" t="s">
        <v>110</v>
      </c>
      <c r="M30" s="16"/>
      <c r="N30" s="16" t="s">
        <v>110</v>
      </c>
      <c r="O30" s="16"/>
      <c r="P30" s="16" t="s">
        <v>110</v>
      </c>
      <c r="Q30" s="16"/>
      <c r="R30" s="16"/>
      <c r="S30" s="11">
        <v>0.54</v>
      </c>
      <c r="T30" s="11">
        <v>0.76</v>
      </c>
      <c r="U30" s="11">
        <v>0.24</v>
      </c>
      <c r="V30" s="4" t="s">
        <v>65</v>
      </c>
      <c r="W30" s="4" t="s">
        <v>66</v>
      </c>
      <c r="X30" s="4" t="s">
        <v>67</v>
      </c>
      <c r="Y30" s="4" t="s">
        <v>68</v>
      </c>
      <c r="Z30" s="9" t="s">
        <v>69</v>
      </c>
    </row>
    <row r="31" spans="1:26" ht="33.75" customHeight="1" x14ac:dyDescent="0.2">
      <c r="A31" s="4" t="s">
        <v>87</v>
      </c>
      <c r="B31" s="4" t="s">
        <v>88</v>
      </c>
      <c r="C31" s="3" t="e" vm="2">
        <f t="shared" si="0"/>
        <v>#VALUE!</v>
      </c>
      <c r="D31" s="12" t="s">
        <v>42</v>
      </c>
      <c r="E31" s="19">
        <v>46843</v>
      </c>
      <c r="F31" s="12" t="s">
        <v>89</v>
      </c>
      <c r="G31" s="16" t="s">
        <v>110</v>
      </c>
      <c r="H31" s="16" t="s">
        <v>110</v>
      </c>
      <c r="I31" s="17">
        <v>0.56999999999999995</v>
      </c>
      <c r="J31" s="17">
        <v>0.43</v>
      </c>
      <c r="K31" s="16"/>
      <c r="L31" s="16" t="s">
        <v>110</v>
      </c>
      <c r="M31" s="16"/>
      <c r="N31" s="16" t="s">
        <v>110</v>
      </c>
      <c r="O31" s="16"/>
      <c r="P31" s="16"/>
      <c r="Q31" s="16"/>
      <c r="R31" s="16" t="s">
        <v>110</v>
      </c>
      <c r="S31" s="11">
        <v>0.71</v>
      </c>
      <c r="T31" s="11">
        <v>0.83</v>
      </c>
      <c r="U31" s="11">
        <v>0.17</v>
      </c>
      <c r="V31" s="4" t="s">
        <v>90</v>
      </c>
      <c r="W31" s="4" t="s">
        <v>91</v>
      </c>
      <c r="X31" s="4" t="s">
        <v>92</v>
      </c>
      <c r="Y31" s="4" t="s">
        <v>93</v>
      </c>
      <c r="Z31" s="9" t="s">
        <v>94</v>
      </c>
    </row>
    <row r="32" spans="1:26" ht="33.75" customHeight="1" x14ac:dyDescent="0.2">
      <c r="A32" s="4" t="s">
        <v>95</v>
      </c>
      <c r="B32" s="4" t="s">
        <v>167</v>
      </c>
      <c r="C32" s="3" t="e" vm="2">
        <f t="shared" si="0"/>
        <v>#VALUE!</v>
      </c>
      <c r="D32" s="12" t="s">
        <v>42</v>
      </c>
      <c r="E32" s="19">
        <v>46843</v>
      </c>
      <c r="F32" s="12" t="s">
        <v>64</v>
      </c>
      <c r="G32" s="16" t="s">
        <v>110</v>
      </c>
      <c r="H32" s="16" t="s">
        <v>110</v>
      </c>
      <c r="I32" s="17">
        <v>0.18</v>
      </c>
      <c r="J32" s="17">
        <v>0.82</v>
      </c>
      <c r="K32" s="16"/>
      <c r="L32" s="16"/>
      <c r="M32" s="16" t="s">
        <v>110</v>
      </c>
      <c r="N32" s="16" t="s">
        <v>110</v>
      </c>
      <c r="O32" s="16"/>
      <c r="P32" s="16" t="s">
        <v>110</v>
      </c>
      <c r="Q32" s="16"/>
      <c r="R32" s="16"/>
      <c r="S32" s="33">
        <v>0.32</v>
      </c>
      <c r="T32" s="33">
        <v>0</v>
      </c>
      <c r="U32" s="33">
        <v>0.68</v>
      </c>
      <c r="V32" s="4" t="s">
        <v>168</v>
      </c>
      <c r="W32" s="4" t="s">
        <v>169</v>
      </c>
      <c r="X32" s="4" t="s">
        <v>170</v>
      </c>
      <c r="Y32" s="4" t="s">
        <v>171</v>
      </c>
      <c r="Z32" s="9" t="s">
        <v>476</v>
      </c>
    </row>
    <row r="33" spans="1:26" ht="33.75" customHeight="1" x14ac:dyDescent="0.2">
      <c r="A33" s="4" t="s">
        <v>95</v>
      </c>
      <c r="B33" s="4" t="s">
        <v>96</v>
      </c>
      <c r="C33" s="3" t="e" vm="2">
        <f t="shared" si="0"/>
        <v>#VALUE!</v>
      </c>
      <c r="D33" s="12" t="s">
        <v>42</v>
      </c>
      <c r="E33" s="19">
        <v>46843</v>
      </c>
      <c r="F33" s="12" t="s">
        <v>50</v>
      </c>
      <c r="G33" s="16" t="s">
        <v>110</v>
      </c>
      <c r="H33" s="16" t="s">
        <v>110</v>
      </c>
      <c r="I33" s="17">
        <v>0.04</v>
      </c>
      <c r="J33" s="17">
        <v>0.96</v>
      </c>
      <c r="K33" s="16"/>
      <c r="L33" s="16"/>
      <c r="M33" s="16"/>
      <c r="N33" s="16" t="s">
        <v>110</v>
      </c>
      <c r="O33" s="16" t="s">
        <v>110</v>
      </c>
      <c r="P33" s="16"/>
      <c r="Q33" s="16"/>
      <c r="R33" s="16"/>
      <c r="S33" s="26">
        <v>0.88</v>
      </c>
      <c r="T33" s="26">
        <v>0.99</v>
      </c>
      <c r="U33" s="26">
        <v>0.01</v>
      </c>
      <c r="V33" s="4" t="s">
        <v>97</v>
      </c>
      <c r="W33" s="4" t="s">
        <v>98</v>
      </c>
      <c r="X33" s="4" t="s">
        <v>99</v>
      </c>
      <c r="Y33" s="4" t="s">
        <v>100</v>
      </c>
      <c r="Z33" s="9" t="s">
        <v>101</v>
      </c>
    </row>
    <row r="34" spans="1:26" ht="33.75" customHeight="1" x14ac:dyDescent="0.2">
      <c r="A34" s="4" t="s">
        <v>102</v>
      </c>
      <c r="B34" s="4" t="s">
        <v>103</v>
      </c>
      <c r="C34" s="3" t="e" vm="2">
        <f t="shared" si="0"/>
        <v>#VALUE!</v>
      </c>
      <c r="D34" s="12" t="s">
        <v>42</v>
      </c>
      <c r="E34" s="19">
        <v>46843</v>
      </c>
      <c r="F34" s="12" t="s">
        <v>89</v>
      </c>
      <c r="G34" s="16" t="s">
        <v>110</v>
      </c>
      <c r="H34" s="16"/>
      <c r="I34" s="17">
        <v>0.73</v>
      </c>
      <c r="J34" s="17">
        <v>0.26</v>
      </c>
      <c r="K34" s="16"/>
      <c r="L34" s="16" t="s">
        <v>110</v>
      </c>
      <c r="M34" s="16"/>
      <c r="N34" s="16" t="s">
        <v>110</v>
      </c>
      <c r="O34" s="16"/>
      <c r="P34" s="16" t="s">
        <v>110</v>
      </c>
      <c r="Q34" s="16"/>
      <c r="R34" s="16"/>
      <c r="S34" s="11">
        <v>0.36</v>
      </c>
      <c r="T34" s="11">
        <v>0.56000000000000005</v>
      </c>
      <c r="U34" s="11">
        <v>0.44</v>
      </c>
      <c r="V34" s="4" t="s">
        <v>104</v>
      </c>
      <c r="W34" s="4" t="s">
        <v>105</v>
      </c>
      <c r="X34" s="4" t="s">
        <v>106</v>
      </c>
      <c r="Y34" s="4" t="s">
        <v>107</v>
      </c>
      <c r="Z34" s="9" t="s">
        <v>48</v>
      </c>
    </row>
    <row r="35" spans="1:26" ht="33.75" customHeight="1" x14ac:dyDescent="0.2">
      <c r="A35" s="4" t="s">
        <v>108</v>
      </c>
      <c r="B35" s="4" t="s">
        <v>109</v>
      </c>
      <c r="C35" s="3" t="e" vm="2">
        <f t="shared" si="0"/>
        <v>#VALUE!</v>
      </c>
      <c r="D35" s="12" t="s">
        <v>42</v>
      </c>
      <c r="E35" s="19">
        <v>46112</v>
      </c>
      <c r="F35" s="12" t="s">
        <v>64</v>
      </c>
      <c r="G35" s="16" t="s">
        <v>110</v>
      </c>
      <c r="H35" s="16" t="s">
        <v>110</v>
      </c>
      <c r="I35" s="16" t="s">
        <v>482</v>
      </c>
      <c r="J35" s="16" t="s">
        <v>482</v>
      </c>
      <c r="K35" s="16"/>
      <c r="L35" s="16" t="s">
        <v>110</v>
      </c>
      <c r="M35" s="16"/>
      <c r="N35" s="16" t="s">
        <v>110</v>
      </c>
      <c r="O35" s="16"/>
      <c r="P35" s="16"/>
      <c r="Q35" s="16"/>
      <c r="R35" s="16"/>
      <c r="S35" s="18">
        <v>0.24</v>
      </c>
      <c r="T35" s="18">
        <v>0.28000000000000003</v>
      </c>
      <c r="U35" s="18">
        <v>0.72</v>
      </c>
      <c r="V35" s="4" t="s">
        <v>111</v>
      </c>
      <c r="W35" s="4" t="s">
        <v>112</v>
      </c>
      <c r="X35" s="4" t="s">
        <v>113</v>
      </c>
      <c r="Y35" s="4" t="s">
        <v>114</v>
      </c>
      <c r="Z35" s="9" t="s">
        <v>115</v>
      </c>
    </row>
    <row r="36" spans="1:26" ht="33.75" customHeight="1" x14ac:dyDescent="0.2">
      <c r="A36" s="4" t="s">
        <v>116</v>
      </c>
      <c r="B36" s="4" t="s">
        <v>117</v>
      </c>
      <c r="C36" s="3" t="e" vm="2">
        <f t="shared" si="0"/>
        <v>#VALUE!</v>
      </c>
      <c r="D36" s="12" t="s">
        <v>42</v>
      </c>
      <c r="E36" s="19">
        <v>46112</v>
      </c>
      <c r="F36" s="12" t="s">
        <v>50</v>
      </c>
      <c r="G36" s="16" t="s">
        <v>110</v>
      </c>
      <c r="H36" s="16" t="s">
        <v>110</v>
      </c>
      <c r="I36" s="17">
        <v>0.48</v>
      </c>
      <c r="J36" s="17">
        <v>0.52</v>
      </c>
      <c r="K36" s="16" t="s">
        <v>110</v>
      </c>
      <c r="L36" s="16" t="s">
        <v>110</v>
      </c>
      <c r="M36" s="16" t="s">
        <v>481</v>
      </c>
      <c r="N36" s="16" t="s">
        <v>110</v>
      </c>
      <c r="O36" s="16" t="s">
        <v>110</v>
      </c>
      <c r="P36" s="16"/>
      <c r="Q36" s="16"/>
      <c r="R36" s="16"/>
      <c r="S36" s="11">
        <v>0.71</v>
      </c>
      <c r="T36" s="11">
        <v>0.84</v>
      </c>
      <c r="U36" s="11">
        <v>0.16</v>
      </c>
      <c r="V36" s="4" t="s">
        <v>118</v>
      </c>
      <c r="W36" s="4" t="s">
        <v>119</v>
      </c>
      <c r="X36" s="4" t="s">
        <v>120</v>
      </c>
      <c r="Y36" s="4" t="s">
        <v>121</v>
      </c>
      <c r="Z36" s="9" t="s">
        <v>122</v>
      </c>
    </row>
    <row r="37" spans="1:26" ht="33.75" customHeight="1" x14ac:dyDescent="0.2">
      <c r="A37" s="4" t="s">
        <v>123</v>
      </c>
      <c r="B37" s="4" t="s">
        <v>233</v>
      </c>
      <c r="C37" s="3" t="e" vm="2">
        <f t="shared" si="0"/>
        <v>#VALUE!</v>
      </c>
      <c r="D37" s="12" t="s">
        <v>42</v>
      </c>
      <c r="E37" s="34">
        <v>46112</v>
      </c>
      <c r="F37" s="12" t="s">
        <v>50</v>
      </c>
      <c r="G37" s="16" t="s">
        <v>110</v>
      </c>
      <c r="H37" s="16" t="s">
        <v>110</v>
      </c>
      <c r="I37" s="17">
        <v>0.6</v>
      </c>
      <c r="J37" s="17">
        <v>0.4</v>
      </c>
      <c r="K37" s="16"/>
      <c r="L37" s="16" t="s">
        <v>110</v>
      </c>
      <c r="M37" s="16"/>
      <c r="N37" s="16" t="s">
        <v>110</v>
      </c>
      <c r="O37" s="16"/>
      <c r="P37" s="16" t="s">
        <v>110</v>
      </c>
      <c r="Q37" s="16"/>
      <c r="R37" s="16"/>
      <c r="S37" s="33">
        <v>0.17</v>
      </c>
      <c r="T37" s="33">
        <v>0.18</v>
      </c>
      <c r="U37" s="33">
        <v>0.82</v>
      </c>
      <c r="V37" s="4" t="s">
        <v>234</v>
      </c>
      <c r="W37" s="4" t="s">
        <v>127</v>
      </c>
      <c r="X37" s="4" t="s">
        <v>235</v>
      </c>
      <c r="Y37" s="4" t="s">
        <v>236</v>
      </c>
      <c r="Z37" s="35" t="s">
        <v>483</v>
      </c>
    </row>
    <row r="38" spans="1:26" ht="33.75" customHeight="1" x14ac:dyDescent="0.2">
      <c r="A38" s="4" t="s">
        <v>123</v>
      </c>
      <c r="B38" s="4" t="s">
        <v>124</v>
      </c>
      <c r="C38" s="3" t="e" vm="2">
        <f t="shared" si="0"/>
        <v>#VALUE!</v>
      </c>
      <c r="D38" s="12" t="s">
        <v>42</v>
      </c>
      <c r="E38" s="19">
        <v>46112</v>
      </c>
      <c r="F38" s="12" t="s">
        <v>125</v>
      </c>
      <c r="G38" s="16" t="s">
        <v>110</v>
      </c>
      <c r="H38" s="16" t="s">
        <v>110</v>
      </c>
      <c r="I38" s="17">
        <v>0.02</v>
      </c>
      <c r="J38" s="17">
        <v>0.98</v>
      </c>
      <c r="K38" s="16"/>
      <c r="L38" s="16" t="s">
        <v>110</v>
      </c>
      <c r="M38" s="16" t="s">
        <v>110</v>
      </c>
      <c r="N38" s="16" t="s">
        <v>110</v>
      </c>
      <c r="O38" s="16"/>
      <c r="P38" s="16" t="s">
        <v>110</v>
      </c>
      <c r="Q38" s="16"/>
      <c r="R38" s="16"/>
      <c r="S38" s="18">
        <v>0.4</v>
      </c>
      <c r="T38" s="18">
        <v>0.47</v>
      </c>
      <c r="U38" s="18">
        <v>0.52</v>
      </c>
      <c r="V38" s="4" t="s">
        <v>126</v>
      </c>
      <c r="W38" s="4" t="s">
        <v>127</v>
      </c>
      <c r="X38" s="4" t="s">
        <v>128</v>
      </c>
      <c r="Y38" s="4" t="s">
        <v>129</v>
      </c>
      <c r="Z38" s="9" t="s">
        <v>130</v>
      </c>
    </row>
    <row r="39" spans="1:26" ht="33.75" customHeight="1" x14ac:dyDescent="0.2">
      <c r="A39" s="4" t="s">
        <v>131</v>
      </c>
      <c r="B39" s="4" t="s">
        <v>132</v>
      </c>
      <c r="C39" s="3" t="e" vm="2">
        <f t="shared" si="0"/>
        <v>#VALUE!</v>
      </c>
      <c r="D39" s="12" t="s">
        <v>42</v>
      </c>
      <c r="E39" s="19">
        <v>46112</v>
      </c>
      <c r="F39" s="12" t="s">
        <v>50</v>
      </c>
      <c r="G39" s="16" t="s">
        <v>110</v>
      </c>
      <c r="H39" s="16" t="s">
        <v>110</v>
      </c>
      <c r="I39" s="17">
        <v>0.12</v>
      </c>
      <c r="J39" s="17">
        <v>0.88</v>
      </c>
      <c r="K39" s="16"/>
      <c r="L39" s="16" t="s">
        <v>110</v>
      </c>
      <c r="M39" s="16"/>
      <c r="N39" s="16" t="s">
        <v>110</v>
      </c>
      <c r="O39" s="16"/>
      <c r="P39" s="16"/>
      <c r="Q39" s="16"/>
      <c r="R39" s="16"/>
      <c r="S39" s="11">
        <v>0.5</v>
      </c>
      <c r="T39" s="11">
        <v>0.53</v>
      </c>
      <c r="U39" s="11">
        <v>0.47</v>
      </c>
      <c r="V39" s="4" t="s">
        <v>133</v>
      </c>
      <c r="W39" s="4" t="s">
        <v>134</v>
      </c>
      <c r="X39" s="4" t="s">
        <v>135</v>
      </c>
      <c r="Y39" s="4" t="s">
        <v>136</v>
      </c>
      <c r="Z39" s="9" t="s">
        <v>48</v>
      </c>
    </row>
    <row r="40" spans="1:26" ht="33.75" customHeight="1" x14ac:dyDescent="0.2">
      <c r="A40" s="20" t="s">
        <v>137</v>
      </c>
      <c r="B40" s="30" t="s">
        <v>138</v>
      </c>
      <c r="C40" s="31" t="e" vm="2">
        <f t="shared" si="0"/>
        <v>#VALUE!</v>
      </c>
      <c r="D40" s="32" t="s">
        <v>139</v>
      </c>
      <c r="E40" s="27"/>
      <c r="F40" s="28"/>
      <c r="G40" s="22"/>
      <c r="H40" s="22"/>
      <c r="I40" s="29"/>
      <c r="J40" s="29"/>
      <c r="K40" s="22"/>
      <c r="L40" s="22"/>
      <c r="M40" s="22"/>
      <c r="N40" s="22"/>
      <c r="O40" s="22"/>
      <c r="P40" s="22"/>
      <c r="Q40" s="22"/>
      <c r="R40" s="22"/>
      <c r="S40" s="21"/>
      <c r="T40" s="21"/>
      <c r="U40" s="21"/>
      <c r="V40" s="4" t="s">
        <v>140</v>
      </c>
      <c r="W40" s="4" t="s">
        <v>141</v>
      </c>
      <c r="X40" s="4" t="s">
        <v>142</v>
      </c>
      <c r="Y40" s="4" t="s">
        <v>143</v>
      </c>
      <c r="Z40" s="9" t="s">
        <v>48</v>
      </c>
    </row>
    <row r="41" spans="1:26" ht="33.75" customHeight="1" x14ac:dyDescent="0.2">
      <c r="A41" s="4" t="s">
        <v>144</v>
      </c>
      <c r="B41" s="4" t="s">
        <v>145</v>
      </c>
      <c r="C41" s="3" t="e" vm="2">
        <f t="shared" si="0"/>
        <v>#VALUE!</v>
      </c>
      <c r="D41" s="12" t="s">
        <v>42</v>
      </c>
      <c r="E41" s="19">
        <v>46843</v>
      </c>
      <c r="F41" s="12" t="s">
        <v>43</v>
      </c>
      <c r="G41" s="16" t="s">
        <v>110</v>
      </c>
      <c r="H41" s="16" t="s">
        <v>110</v>
      </c>
      <c r="I41" s="17">
        <v>0.44</v>
      </c>
      <c r="J41" s="17">
        <v>0.56000000000000005</v>
      </c>
      <c r="K41" s="16" t="s">
        <v>110</v>
      </c>
      <c r="L41" s="16" t="s">
        <v>110</v>
      </c>
      <c r="M41" s="16"/>
      <c r="N41" s="16" t="s">
        <v>110</v>
      </c>
      <c r="O41" s="16"/>
      <c r="P41" s="16" t="s">
        <v>110</v>
      </c>
      <c r="Q41" s="16"/>
      <c r="R41" s="16" t="s">
        <v>110</v>
      </c>
      <c r="S41" s="11">
        <v>0.39</v>
      </c>
      <c r="T41" s="11">
        <v>0.67</v>
      </c>
      <c r="U41" s="11">
        <v>0.32</v>
      </c>
      <c r="V41" s="4" t="s">
        <v>146</v>
      </c>
      <c r="W41" s="4" t="s">
        <v>147</v>
      </c>
      <c r="X41" s="4" t="s">
        <v>148</v>
      </c>
      <c r="Y41" s="4" t="s">
        <v>149</v>
      </c>
      <c r="Z41" s="9" t="s">
        <v>150</v>
      </c>
    </row>
    <row r="42" spans="1:26" ht="33.75" customHeight="1" x14ac:dyDescent="0.2">
      <c r="A42" s="4" t="s">
        <v>40</v>
      </c>
      <c r="B42" s="4" t="s">
        <v>294</v>
      </c>
      <c r="C42" s="3" t="s">
        <v>286</v>
      </c>
      <c r="D42" s="12" t="s">
        <v>287</v>
      </c>
      <c r="E42" s="3" t="s">
        <v>82</v>
      </c>
      <c r="F42" s="3" t="s">
        <v>153</v>
      </c>
      <c r="G42" s="16"/>
      <c r="H42" s="16" t="s">
        <v>110</v>
      </c>
      <c r="I42" s="16" t="s">
        <v>110</v>
      </c>
      <c r="J42" s="16" t="s">
        <v>110</v>
      </c>
      <c r="K42" s="16"/>
      <c r="L42" s="16" t="s">
        <v>110</v>
      </c>
      <c r="M42" s="16" t="s">
        <v>110</v>
      </c>
      <c r="N42" s="16" t="s">
        <v>110</v>
      </c>
      <c r="O42" s="16"/>
      <c r="P42" s="16"/>
      <c r="Q42" s="16"/>
      <c r="R42" s="16"/>
      <c r="S42" s="24"/>
      <c r="T42" s="24"/>
      <c r="U42" s="24"/>
      <c r="V42" s="4" t="s">
        <v>295</v>
      </c>
      <c r="W42" s="4" t="s">
        <v>296</v>
      </c>
      <c r="X42" s="4" t="s">
        <v>297</v>
      </c>
      <c r="Y42" s="4"/>
      <c r="Z42" s="4"/>
    </row>
    <row r="43" spans="1:26" ht="33.75" customHeight="1" x14ac:dyDescent="0.2">
      <c r="A43" s="4" t="s">
        <v>40</v>
      </c>
      <c r="B43" s="4" t="s">
        <v>302</v>
      </c>
      <c r="C43" s="3" t="s">
        <v>286</v>
      </c>
      <c r="D43" s="12" t="s">
        <v>287</v>
      </c>
      <c r="E43" s="3" t="s">
        <v>82</v>
      </c>
      <c r="F43" s="3" t="s">
        <v>153</v>
      </c>
      <c r="G43" s="16"/>
      <c r="H43" s="16"/>
      <c r="I43" s="16" t="s">
        <v>110</v>
      </c>
      <c r="J43" s="16" t="s">
        <v>110</v>
      </c>
      <c r="K43" s="16"/>
      <c r="L43" s="16" t="s">
        <v>110</v>
      </c>
      <c r="M43" s="16"/>
      <c r="N43" s="16" t="s">
        <v>110</v>
      </c>
      <c r="O43" s="16"/>
      <c r="P43" s="16" t="s">
        <v>110</v>
      </c>
      <c r="Q43" s="16"/>
      <c r="R43" s="16"/>
      <c r="S43" s="24"/>
      <c r="T43" s="24"/>
      <c r="U43" s="24"/>
      <c r="V43" s="4" t="s">
        <v>303</v>
      </c>
      <c r="W43" s="4" t="s">
        <v>304</v>
      </c>
      <c r="X43" s="4" t="s">
        <v>82</v>
      </c>
      <c r="Y43" s="4"/>
      <c r="Z43" s="4"/>
    </row>
    <row r="44" spans="1:26" ht="33.75" customHeight="1" x14ac:dyDescent="0.2">
      <c r="A44" s="4" t="s">
        <v>40</v>
      </c>
      <c r="B44" s="4" t="s">
        <v>285</v>
      </c>
      <c r="C44" s="3" t="s">
        <v>286</v>
      </c>
      <c r="D44" s="12" t="s">
        <v>287</v>
      </c>
      <c r="E44" s="3" t="s">
        <v>82</v>
      </c>
      <c r="F44" s="3" t="s">
        <v>153</v>
      </c>
      <c r="G44" s="16" t="s">
        <v>110</v>
      </c>
      <c r="H44" s="16"/>
      <c r="I44" s="16" t="s">
        <v>110</v>
      </c>
      <c r="J44" s="16" t="s">
        <v>110</v>
      </c>
      <c r="K44" s="16"/>
      <c r="L44" s="16"/>
      <c r="M44" s="16"/>
      <c r="N44" s="16" t="s">
        <v>110</v>
      </c>
      <c r="O44" s="16"/>
      <c r="P44" s="16"/>
      <c r="Q44" s="16"/>
      <c r="R44" s="16"/>
      <c r="S44" s="24"/>
      <c r="T44" s="24"/>
      <c r="U44" s="24"/>
      <c r="V44" s="4" t="s">
        <v>288</v>
      </c>
      <c r="W44" s="4" t="s">
        <v>45</v>
      </c>
      <c r="X44" s="4" t="s">
        <v>289</v>
      </c>
      <c r="Y44" s="4"/>
      <c r="Z44" s="4"/>
    </row>
    <row r="45" spans="1:26" ht="33.75" customHeight="1" x14ac:dyDescent="0.2">
      <c r="A45" s="4" t="s">
        <v>40</v>
      </c>
      <c r="B45" s="4" t="s">
        <v>298</v>
      </c>
      <c r="C45" s="3" t="s">
        <v>286</v>
      </c>
      <c r="D45" s="12" t="s">
        <v>287</v>
      </c>
      <c r="E45" s="3" t="s">
        <v>82</v>
      </c>
      <c r="F45" s="3" t="s">
        <v>153</v>
      </c>
      <c r="G45" s="16"/>
      <c r="H45" s="16"/>
      <c r="I45" s="16"/>
      <c r="J45" s="16"/>
      <c r="K45" s="16"/>
      <c r="L45" s="16"/>
      <c r="M45" s="16"/>
      <c r="N45" s="16" t="s">
        <v>110</v>
      </c>
      <c r="O45" s="16"/>
      <c r="P45" s="16" t="s">
        <v>110</v>
      </c>
      <c r="Q45" s="16"/>
      <c r="R45" s="16"/>
      <c r="S45" s="24"/>
      <c r="T45" s="24"/>
      <c r="U45" s="24"/>
      <c r="V45" s="4" t="s">
        <v>299</v>
      </c>
      <c r="W45" s="4" t="s">
        <v>300</v>
      </c>
      <c r="X45" s="4" t="s">
        <v>301</v>
      </c>
      <c r="Y45" s="4"/>
      <c r="Z45" s="4"/>
    </row>
    <row r="46" spans="1:26" ht="33.75" customHeight="1" x14ac:dyDescent="0.2">
      <c r="A46" s="4" t="s">
        <v>40</v>
      </c>
      <c r="B46" s="4" t="s">
        <v>290</v>
      </c>
      <c r="C46" s="3" t="s">
        <v>286</v>
      </c>
      <c r="D46" s="12" t="s">
        <v>287</v>
      </c>
      <c r="E46" s="3" t="s">
        <v>82</v>
      </c>
      <c r="F46" s="3" t="s">
        <v>153</v>
      </c>
      <c r="G46" s="16"/>
      <c r="H46" s="16" t="s">
        <v>110</v>
      </c>
      <c r="I46" s="16" t="s">
        <v>110</v>
      </c>
      <c r="J46" s="16" t="s">
        <v>110</v>
      </c>
      <c r="K46" s="16"/>
      <c r="L46" s="16"/>
      <c r="M46" s="16"/>
      <c r="N46" s="16" t="s">
        <v>110</v>
      </c>
      <c r="O46" s="16"/>
      <c r="P46" s="16"/>
      <c r="Q46" s="16"/>
      <c r="R46" s="16"/>
      <c r="S46" s="24"/>
      <c r="T46" s="24"/>
      <c r="U46" s="24"/>
      <c r="V46" s="4" t="s">
        <v>291</v>
      </c>
      <c r="W46" s="4" t="s">
        <v>292</v>
      </c>
      <c r="X46" s="4" t="s">
        <v>293</v>
      </c>
      <c r="Y46" s="4"/>
      <c r="Z46" s="4"/>
    </row>
    <row r="47" spans="1:26" ht="33.75" customHeight="1" x14ac:dyDescent="0.2">
      <c r="A47" s="4" t="s">
        <v>55</v>
      </c>
      <c r="B47" s="4" t="s">
        <v>305</v>
      </c>
      <c r="C47" s="3" t="s">
        <v>286</v>
      </c>
      <c r="D47" s="12" t="s">
        <v>287</v>
      </c>
      <c r="E47" s="3" t="s">
        <v>82</v>
      </c>
      <c r="F47" s="3" t="s">
        <v>153</v>
      </c>
      <c r="G47" s="16"/>
      <c r="H47" s="16"/>
      <c r="I47" s="16"/>
      <c r="J47" s="16"/>
      <c r="K47" s="16"/>
      <c r="L47" s="16"/>
      <c r="M47" s="16" t="s">
        <v>110</v>
      </c>
      <c r="N47" s="16" t="s">
        <v>110</v>
      </c>
      <c r="O47" s="16"/>
      <c r="P47" s="16" t="s">
        <v>110</v>
      </c>
      <c r="Q47" s="16"/>
      <c r="R47" s="16"/>
      <c r="S47" s="24"/>
      <c r="T47" s="24"/>
      <c r="U47" s="24"/>
      <c r="V47" s="4" t="s">
        <v>306</v>
      </c>
      <c r="W47" s="4" t="s">
        <v>307</v>
      </c>
      <c r="X47" s="4" t="s">
        <v>308</v>
      </c>
      <c r="Y47" s="4"/>
      <c r="Z47" s="4"/>
    </row>
    <row r="48" spans="1:26" ht="33.75" customHeight="1" x14ac:dyDescent="0.2">
      <c r="A48" s="4" t="s">
        <v>62</v>
      </c>
      <c r="B48" s="4" t="s">
        <v>309</v>
      </c>
      <c r="C48" s="3" t="s">
        <v>286</v>
      </c>
      <c r="D48" s="12" t="s">
        <v>287</v>
      </c>
      <c r="E48" s="3" t="s">
        <v>82</v>
      </c>
      <c r="F48" s="3" t="s">
        <v>153</v>
      </c>
      <c r="G48" s="16"/>
      <c r="H48" s="16"/>
      <c r="I48" s="16"/>
      <c r="J48" s="16"/>
      <c r="K48" s="16"/>
      <c r="L48" s="16"/>
      <c r="M48" s="16"/>
      <c r="N48" s="16" t="s">
        <v>110</v>
      </c>
      <c r="O48" s="16"/>
      <c r="P48" s="16"/>
      <c r="Q48" s="16"/>
      <c r="R48" s="16"/>
      <c r="S48" s="24"/>
      <c r="T48" s="24"/>
      <c r="U48" s="24"/>
      <c r="V48" s="4" t="s">
        <v>310</v>
      </c>
      <c r="W48" s="4" t="s">
        <v>311</v>
      </c>
      <c r="X48" s="4" t="s">
        <v>312</v>
      </c>
      <c r="Y48" s="4"/>
      <c r="Z48" s="4"/>
    </row>
    <row r="49" spans="1:26" ht="33.75" customHeight="1" x14ac:dyDescent="0.2">
      <c r="A49" s="4" t="s">
        <v>87</v>
      </c>
      <c r="B49" s="4" t="s">
        <v>313</v>
      </c>
      <c r="C49" s="3" t="s">
        <v>286</v>
      </c>
      <c r="D49" s="12" t="s">
        <v>287</v>
      </c>
      <c r="E49" s="3" t="s">
        <v>82</v>
      </c>
      <c r="F49" s="3" t="s">
        <v>153</v>
      </c>
      <c r="G49" s="16"/>
      <c r="H49" s="16" t="s">
        <v>110</v>
      </c>
      <c r="I49" s="16" t="s">
        <v>110</v>
      </c>
      <c r="J49" s="16" t="s">
        <v>110</v>
      </c>
      <c r="K49" s="16"/>
      <c r="L49" s="16" t="s">
        <v>110</v>
      </c>
      <c r="M49" s="16"/>
      <c r="N49" s="16" t="s">
        <v>110</v>
      </c>
      <c r="O49" s="16"/>
      <c r="P49" s="16" t="s">
        <v>110</v>
      </c>
      <c r="Q49" s="16"/>
      <c r="R49" s="16"/>
      <c r="S49" s="24"/>
      <c r="T49" s="24"/>
      <c r="U49" s="24"/>
      <c r="V49" s="4" t="s">
        <v>314</v>
      </c>
      <c r="W49" s="4" t="s">
        <v>315</v>
      </c>
      <c r="X49" s="4" t="s">
        <v>316</v>
      </c>
      <c r="Y49" s="4"/>
      <c r="Z49" s="4"/>
    </row>
    <row r="50" spans="1:26" ht="33.75" customHeight="1" x14ac:dyDescent="0.2">
      <c r="A50" s="4" t="s">
        <v>95</v>
      </c>
      <c r="B50" s="4" t="s">
        <v>317</v>
      </c>
      <c r="C50" s="3" t="s">
        <v>286</v>
      </c>
      <c r="D50" s="12" t="s">
        <v>287</v>
      </c>
      <c r="E50" s="3" t="s">
        <v>82</v>
      </c>
      <c r="F50" s="3" t="s">
        <v>153</v>
      </c>
      <c r="G50" s="16" t="s">
        <v>110</v>
      </c>
      <c r="H50" s="16"/>
      <c r="I50" s="16" t="s">
        <v>110</v>
      </c>
      <c r="J50" s="16" t="s">
        <v>110</v>
      </c>
      <c r="K50" s="16"/>
      <c r="L50" s="16"/>
      <c r="M50" s="16"/>
      <c r="N50" s="16" t="s">
        <v>110</v>
      </c>
      <c r="O50" s="16"/>
      <c r="P50" s="16" t="s">
        <v>110</v>
      </c>
      <c r="Q50" s="16"/>
      <c r="R50" s="16"/>
      <c r="S50" s="24"/>
      <c r="T50" s="24"/>
      <c r="U50" s="24"/>
      <c r="V50" s="4" t="s">
        <v>318</v>
      </c>
      <c r="W50" s="4" t="s">
        <v>319</v>
      </c>
      <c r="X50" s="4" t="s">
        <v>320</v>
      </c>
      <c r="Y50" s="4"/>
      <c r="Z50" s="4"/>
    </row>
    <row r="51" spans="1:26" ht="33.75" customHeight="1" x14ac:dyDescent="0.2">
      <c r="A51" s="4" t="s">
        <v>203</v>
      </c>
      <c r="B51" s="4" t="s">
        <v>325</v>
      </c>
      <c r="C51" s="3" t="s">
        <v>286</v>
      </c>
      <c r="D51" s="12" t="s">
        <v>287</v>
      </c>
      <c r="E51" s="3" t="s">
        <v>82</v>
      </c>
      <c r="F51" s="3" t="s">
        <v>153</v>
      </c>
      <c r="G51" s="16" t="s">
        <v>110</v>
      </c>
      <c r="H51" s="16"/>
      <c r="I51" s="16"/>
      <c r="J51" s="16"/>
      <c r="K51" s="16"/>
      <c r="L51" s="16"/>
      <c r="M51" s="16"/>
      <c r="N51" s="16" t="s">
        <v>110</v>
      </c>
      <c r="O51" s="16"/>
      <c r="P51" s="16"/>
      <c r="Q51" s="16"/>
      <c r="R51" s="16"/>
      <c r="S51" s="24"/>
      <c r="T51" s="24"/>
      <c r="U51" s="24"/>
      <c r="V51" s="4" t="s">
        <v>326</v>
      </c>
      <c r="W51" s="4" t="s">
        <v>327</v>
      </c>
      <c r="X51" s="4" t="s">
        <v>328</v>
      </c>
      <c r="Y51" s="4"/>
      <c r="Z51" s="4"/>
    </row>
    <row r="52" spans="1:26" ht="33.75" customHeight="1" x14ac:dyDescent="0.2">
      <c r="A52" s="4" t="s">
        <v>203</v>
      </c>
      <c r="B52" s="4" t="s">
        <v>321</v>
      </c>
      <c r="C52" s="3" t="s">
        <v>286</v>
      </c>
      <c r="D52" s="12" t="s">
        <v>287</v>
      </c>
      <c r="E52" s="3" t="s">
        <v>82</v>
      </c>
      <c r="F52" s="3" t="s">
        <v>153</v>
      </c>
      <c r="G52" s="16"/>
      <c r="H52" s="16"/>
      <c r="I52" s="16"/>
      <c r="J52" s="16"/>
      <c r="K52" s="16"/>
      <c r="L52" s="16"/>
      <c r="M52" s="16"/>
      <c r="N52" s="16" t="s">
        <v>110</v>
      </c>
      <c r="O52" s="16"/>
      <c r="P52" s="16"/>
      <c r="Q52" s="16"/>
      <c r="R52" s="16"/>
      <c r="S52" s="24"/>
      <c r="T52" s="24"/>
      <c r="U52" s="24"/>
      <c r="V52" s="4" t="s">
        <v>322</v>
      </c>
      <c r="W52" s="4" t="s">
        <v>323</v>
      </c>
      <c r="X52" s="4" t="s">
        <v>324</v>
      </c>
      <c r="Y52" s="4"/>
      <c r="Z52" s="4"/>
    </row>
    <row r="53" spans="1:26" ht="33.75" customHeight="1" x14ac:dyDescent="0.2">
      <c r="A53" s="4" t="s">
        <v>203</v>
      </c>
      <c r="B53" s="4" t="s">
        <v>329</v>
      </c>
      <c r="C53" s="3" t="s">
        <v>286</v>
      </c>
      <c r="D53" s="12" t="s">
        <v>287</v>
      </c>
      <c r="E53" s="3" t="s">
        <v>82</v>
      </c>
      <c r="F53" s="3" t="s">
        <v>153</v>
      </c>
      <c r="G53" s="16"/>
      <c r="H53" s="16"/>
      <c r="I53" s="16"/>
      <c r="J53" s="16"/>
      <c r="K53" s="16"/>
      <c r="L53" s="16" t="s">
        <v>110</v>
      </c>
      <c r="M53" s="16"/>
      <c r="N53" s="16" t="s">
        <v>110</v>
      </c>
      <c r="O53" s="16"/>
      <c r="P53" s="16"/>
      <c r="Q53" s="16"/>
      <c r="R53" s="16"/>
      <c r="S53" s="24"/>
      <c r="T53" s="24"/>
      <c r="U53" s="24"/>
      <c r="V53" s="4" t="s">
        <v>330</v>
      </c>
      <c r="W53" s="4" t="s">
        <v>331</v>
      </c>
      <c r="X53" s="4" t="s">
        <v>332</v>
      </c>
      <c r="Y53" s="4"/>
      <c r="Z53" s="4"/>
    </row>
    <row r="54" spans="1:26" ht="33.75" customHeight="1" x14ac:dyDescent="0.2">
      <c r="A54" s="4" t="s">
        <v>333</v>
      </c>
      <c r="B54" s="4" t="s">
        <v>342</v>
      </c>
      <c r="C54" s="3" t="s">
        <v>286</v>
      </c>
      <c r="D54" s="12" t="s">
        <v>287</v>
      </c>
      <c r="E54" s="3" t="s">
        <v>82</v>
      </c>
      <c r="F54" s="3" t="s">
        <v>153</v>
      </c>
      <c r="G54" s="16" t="s">
        <v>110</v>
      </c>
      <c r="H54" s="16"/>
      <c r="I54" s="16"/>
      <c r="J54" s="16"/>
      <c r="K54" s="16"/>
      <c r="L54" s="16" t="s">
        <v>110</v>
      </c>
      <c r="M54" s="16"/>
      <c r="N54" s="16" t="s">
        <v>110</v>
      </c>
      <c r="O54" s="16"/>
      <c r="P54" s="16"/>
      <c r="Q54" s="16"/>
      <c r="R54" s="16"/>
      <c r="S54" s="24"/>
      <c r="T54" s="24"/>
      <c r="U54" s="24"/>
      <c r="V54" s="4" t="s">
        <v>343</v>
      </c>
      <c r="W54" s="4" t="s">
        <v>344</v>
      </c>
      <c r="X54" s="4" t="s">
        <v>345</v>
      </c>
      <c r="Y54" s="4"/>
      <c r="Z54" s="4"/>
    </row>
    <row r="55" spans="1:26" ht="33.75" customHeight="1" x14ac:dyDescent="0.2">
      <c r="A55" s="4" t="s">
        <v>333</v>
      </c>
      <c r="B55" s="4" t="s">
        <v>346</v>
      </c>
      <c r="C55" s="3" t="s">
        <v>286</v>
      </c>
      <c r="D55" s="12" t="s">
        <v>287</v>
      </c>
      <c r="E55" s="3" t="s">
        <v>82</v>
      </c>
      <c r="F55" s="3" t="s">
        <v>153</v>
      </c>
      <c r="G55" s="16" t="s">
        <v>110</v>
      </c>
      <c r="H55" s="16"/>
      <c r="I55" s="16"/>
      <c r="J55" s="16"/>
      <c r="K55" s="16"/>
      <c r="L55" s="16" t="s">
        <v>110</v>
      </c>
      <c r="M55" s="16"/>
      <c r="N55" s="16" t="s">
        <v>110</v>
      </c>
      <c r="O55" s="16"/>
      <c r="P55" s="16"/>
      <c r="Q55" s="16"/>
      <c r="R55" s="16"/>
      <c r="S55" s="24"/>
      <c r="T55" s="24"/>
      <c r="U55" s="24"/>
      <c r="V55" s="4" t="s">
        <v>347</v>
      </c>
      <c r="W55" s="4" t="s">
        <v>348</v>
      </c>
      <c r="X55" s="4" t="s">
        <v>349</v>
      </c>
      <c r="Y55" s="4"/>
      <c r="Z55" s="4"/>
    </row>
    <row r="56" spans="1:26" ht="33.75" customHeight="1" x14ac:dyDescent="0.2">
      <c r="A56" s="4" t="s">
        <v>333</v>
      </c>
      <c r="B56" s="4" t="s">
        <v>338</v>
      </c>
      <c r="C56" s="3" t="s">
        <v>286</v>
      </c>
      <c r="D56" s="12" t="s">
        <v>287</v>
      </c>
      <c r="E56" s="3" t="s">
        <v>82</v>
      </c>
      <c r="F56" s="3" t="s">
        <v>153</v>
      </c>
      <c r="G56" s="16"/>
      <c r="H56" s="16"/>
      <c r="I56" s="16" t="s">
        <v>110</v>
      </c>
      <c r="J56" s="16" t="s">
        <v>110</v>
      </c>
      <c r="K56" s="16"/>
      <c r="L56" s="16" t="s">
        <v>110</v>
      </c>
      <c r="M56" s="16"/>
      <c r="N56" s="16" t="s">
        <v>110</v>
      </c>
      <c r="O56" s="16"/>
      <c r="P56" s="16"/>
      <c r="Q56" s="16"/>
      <c r="R56" s="16"/>
      <c r="S56" s="24"/>
      <c r="T56" s="24"/>
      <c r="U56" s="24"/>
      <c r="V56" s="4" t="s">
        <v>339</v>
      </c>
      <c r="W56" s="4" t="s">
        <v>340</v>
      </c>
      <c r="X56" s="4" t="s">
        <v>341</v>
      </c>
      <c r="Y56" s="4"/>
      <c r="Z56" s="4"/>
    </row>
    <row r="57" spans="1:26" ht="33.75" customHeight="1" x14ac:dyDescent="0.2">
      <c r="A57" s="4" t="s">
        <v>333</v>
      </c>
      <c r="B57" s="4" t="s">
        <v>334</v>
      </c>
      <c r="C57" s="3" t="s">
        <v>286</v>
      </c>
      <c r="D57" s="12" t="s">
        <v>287</v>
      </c>
      <c r="E57" s="3" t="s">
        <v>82</v>
      </c>
      <c r="F57" s="3" t="s">
        <v>153</v>
      </c>
      <c r="G57" s="16"/>
      <c r="H57" s="16" t="s">
        <v>110</v>
      </c>
      <c r="I57" s="16" t="s">
        <v>110</v>
      </c>
      <c r="J57" s="16" t="s">
        <v>110</v>
      </c>
      <c r="K57" s="16"/>
      <c r="L57" s="16" t="s">
        <v>110</v>
      </c>
      <c r="M57" s="16"/>
      <c r="N57" s="16" t="s">
        <v>110</v>
      </c>
      <c r="O57" s="16"/>
      <c r="P57" s="16"/>
      <c r="Q57" s="16"/>
      <c r="R57" s="16"/>
      <c r="S57" s="24"/>
      <c r="T57" s="24"/>
      <c r="U57" s="24"/>
      <c r="V57" s="4" t="s">
        <v>335</v>
      </c>
      <c r="W57" s="4" t="s">
        <v>336</v>
      </c>
      <c r="X57" s="4" t="s">
        <v>337</v>
      </c>
      <c r="Y57" s="4"/>
      <c r="Z57" s="4"/>
    </row>
    <row r="58" spans="1:26" ht="33.75" customHeight="1" x14ac:dyDescent="0.2">
      <c r="A58" s="4" t="s">
        <v>350</v>
      </c>
      <c r="B58" s="4" t="s">
        <v>351</v>
      </c>
      <c r="C58" s="3" t="s">
        <v>286</v>
      </c>
      <c r="D58" s="12" t="s">
        <v>287</v>
      </c>
      <c r="E58" s="3" t="s">
        <v>82</v>
      </c>
      <c r="F58" s="3" t="s">
        <v>153</v>
      </c>
      <c r="G58" s="16" t="s">
        <v>110</v>
      </c>
      <c r="H58" s="16" t="s">
        <v>110</v>
      </c>
      <c r="I58" s="16"/>
      <c r="J58" s="16"/>
      <c r="K58" s="16"/>
      <c r="L58" s="16"/>
      <c r="M58" s="16"/>
      <c r="N58" s="16" t="s">
        <v>110</v>
      </c>
      <c r="O58" s="16"/>
      <c r="P58" s="16" t="s">
        <v>110</v>
      </c>
      <c r="Q58" s="16"/>
      <c r="R58" s="16"/>
      <c r="S58" s="24"/>
      <c r="T58" s="24"/>
      <c r="U58" s="24"/>
      <c r="V58" s="4" t="s">
        <v>352</v>
      </c>
      <c r="W58" s="4" t="s">
        <v>353</v>
      </c>
      <c r="X58" s="4" t="s">
        <v>354</v>
      </c>
      <c r="Y58" s="4"/>
      <c r="Z58" s="4"/>
    </row>
    <row r="59" spans="1:26" ht="33.75" customHeight="1" x14ac:dyDescent="0.2">
      <c r="A59" s="4" t="s">
        <v>116</v>
      </c>
      <c r="B59" s="4" t="s">
        <v>355</v>
      </c>
      <c r="C59" s="3" t="s">
        <v>286</v>
      </c>
      <c r="D59" s="12" t="s">
        <v>287</v>
      </c>
      <c r="E59" s="3" t="s">
        <v>82</v>
      </c>
      <c r="F59" s="3" t="s">
        <v>153</v>
      </c>
      <c r="G59" s="16"/>
      <c r="H59" s="16"/>
      <c r="I59" s="16"/>
      <c r="J59" s="16"/>
      <c r="K59" s="16"/>
      <c r="L59" s="16"/>
      <c r="M59" s="16"/>
      <c r="N59" s="16" t="s">
        <v>110</v>
      </c>
      <c r="O59" s="16"/>
      <c r="P59" s="16"/>
      <c r="Q59" s="16"/>
      <c r="R59" s="16"/>
      <c r="S59" s="24"/>
      <c r="T59" s="24"/>
      <c r="U59" s="24"/>
      <c r="V59" s="4" t="s">
        <v>356</v>
      </c>
      <c r="W59" s="4" t="s">
        <v>357</v>
      </c>
      <c r="X59" s="4" t="s">
        <v>358</v>
      </c>
      <c r="Y59" s="4"/>
      <c r="Z59" s="4"/>
    </row>
    <row r="60" spans="1:26" ht="33.75" customHeight="1" x14ac:dyDescent="0.2">
      <c r="A60" s="4" t="s">
        <v>116</v>
      </c>
      <c r="B60" s="4" t="s">
        <v>363</v>
      </c>
      <c r="C60" s="3" t="s">
        <v>286</v>
      </c>
      <c r="D60" s="12" t="s">
        <v>287</v>
      </c>
      <c r="E60" s="3" t="s">
        <v>82</v>
      </c>
      <c r="F60" s="3" t="s">
        <v>153</v>
      </c>
      <c r="G60" s="16" t="s">
        <v>110</v>
      </c>
      <c r="H60" s="16" t="s">
        <v>110</v>
      </c>
      <c r="I60" s="16" t="s">
        <v>110</v>
      </c>
      <c r="J60" s="16" t="s">
        <v>110</v>
      </c>
      <c r="K60" s="16"/>
      <c r="L60" s="16"/>
      <c r="M60" s="16"/>
      <c r="N60" s="16" t="s">
        <v>110</v>
      </c>
      <c r="O60" s="16"/>
      <c r="P60" s="16"/>
      <c r="Q60" s="16"/>
      <c r="R60" s="16"/>
      <c r="S60" s="24"/>
      <c r="T60" s="24"/>
      <c r="U60" s="24"/>
      <c r="V60" s="4" t="s">
        <v>364</v>
      </c>
      <c r="W60" s="4" t="s">
        <v>365</v>
      </c>
      <c r="X60" s="4" t="s">
        <v>366</v>
      </c>
      <c r="Y60" s="4"/>
      <c r="Z60" s="4"/>
    </row>
    <row r="61" spans="1:26" ht="33.75" customHeight="1" x14ac:dyDescent="0.2">
      <c r="A61" s="4" t="s">
        <v>116</v>
      </c>
      <c r="B61" s="4" t="s">
        <v>359</v>
      </c>
      <c r="C61" s="3" t="s">
        <v>286</v>
      </c>
      <c r="D61" s="12" t="s">
        <v>287</v>
      </c>
      <c r="E61" s="3" t="s">
        <v>82</v>
      </c>
      <c r="F61" s="3" t="s">
        <v>153</v>
      </c>
      <c r="G61" s="16"/>
      <c r="H61" s="16"/>
      <c r="I61" s="16" t="s">
        <v>110</v>
      </c>
      <c r="J61" s="16" t="s">
        <v>110</v>
      </c>
      <c r="K61" s="16"/>
      <c r="L61" s="16"/>
      <c r="M61" s="16"/>
      <c r="N61" s="16" t="s">
        <v>110</v>
      </c>
      <c r="O61" s="16"/>
      <c r="P61" s="16" t="s">
        <v>110</v>
      </c>
      <c r="Q61" s="16"/>
      <c r="R61" s="16"/>
      <c r="S61" s="24"/>
      <c r="T61" s="24"/>
      <c r="U61" s="24"/>
      <c r="V61" s="4" t="s">
        <v>360</v>
      </c>
      <c r="W61" s="4" t="s">
        <v>361</v>
      </c>
      <c r="X61" s="4" t="s">
        <v>362</v>
      </c>
      <c r="Y61" s="4"/>
      <c r="Z61" s="4"/>
    </row>
    <row r="62" spans="1:26" ht="33.75" customHeight="1" x14ac:dyDescent="0.2">
      <c r="A62" s="4" t="s">
        <v>237</v>
      </c>
      <c r="B62" s="4" t="s">
        <v>367</v>
      </c>
      <c r="C62" s="3" t="s">
        <v>286</v>
      </c>
      <c r="D62" s="12" t="s">
        <v>287</v>
      </c>
      <c r="E62" s="3" t="s">
        <v>82</v>
      </c>
      <c r="F62" s="3" t="s">
        <v>153</v>
      </c>
      <c r="G62" s="16" t="s">
        <v>110</v>
      </c>
      <c r="H62" s="16" t="s">
        <v>110</v>
      </c>
      <c r="I62" s="16" t="s">
        <v>110</v>
      </c>
      <c r="J62" s="16" t="s">
        <v>110</v>
      </c>
      <c r="K62" s="16"/>
      <c r="L62" s="16" t="s">
        <v>110</v>
      </c>
      <c r="M62" s="16"/>
      <c r="N62" s="16" t="s">
        <v>110</v>
      </c>
      <c r="O62" s="16"/>
      <c r="P62" s="16"/>
      <c r="Q62" s="16"/>
      <c r="R62" s="16"/>
      <c r="S62" s="24"/>
      <c r="T62" s="24"/>
      <c r="U62" s="24"/>
      <c r="V62" s="4" t="s">
        <v>368</v>
      </c>
      <c r="W62" s="4" t="s">
        <v>369</v>
      </c>
      <c r="X62" s="4" t="s">
        <v>370</v>
      </c>
      <c r="Y62" s="4"/>
      <c r="Z62" s="4"/>
    </row>
    <row r="63" spans="1:26" ht="33.75" customHeight="1" x14ac:dyDescent="0.2">
      <c r="A63" s="4" t="s">
        <v>237</v>
      </c>
      <c r="B63" s="4" t="s">
        <v>375</v>
      </c>
      <c r="C63" s="3" t="s">
        <v>286</v>
      </c>
      <c r="D63" s="12" t="s">
        <v>287</v>
      </c>
      <c r="E63" s="3" t="s">
        <v>82</v>
      </c>
      <c r="F63" s="3" t="s">
        <v>153</v>
      </c>
      <c r="G63" s="16"/>
      <c r="H63" s="16"/>
      <c r="I63" s="16" t="s">
        <v>110</v>
      </c>
      <c r="J63" s="16" t="s">
        <v>110</v>
      </c>
      <c r="K63" s="16"/>
      <c r="L63" s="16"/>
      <c r="M63" s="16"/>
      <c r="N63" s="16" t="s">
        <v>110</v>
      </c>
      <c r="O63" s="16"/>
      <c r="P63" s="16"/>
      <c r="Q63" s="16"/>
      <c r="R63" s="16"/>
      <c r="S63" s="24"/>
      <c r="T63" s="24"/>
      <c r="U63" s="24"/>
      <c r="V63" s="4" t="s">
        <v>376</v>
      </c>
      <c r="W63" s="4" t="s">
        <v>377</v>
      </c>
      <c r="X63" s="4" t="s">
        <v>378</v>
      </c>
      <c r="Y63" s="4"/>
      <c r="Z63" s="4"/>
    </row>
    <row r="64" spans="1:26" ht="33.75" customHeight="1" x14ac:dyDescent="0.2">
      <c r="A64" s="4" t="s">
        <v>237</v>
      </c>
      <c r="B64" s="4" t="s">
        <v>371</v>
      </c>
      <c r="C64" s="3" t="s">
        <v>286</v>
      </c>
      <c r="D64" s="12" t="s">
        <v>287</v>
      </c>
      <c r="E64" s="3" t="s">
        <v>82</v>
      </c>
      <c r="F64" s="3" t="s">
        <v>153</v>
      </c>
      <c r="G64" s="16"/>
      <c r="H64" s="16"/>
      <c r="I64" s="16"/>
      <c r="J64" s="16"/>
      <c r="K64" s="16"/>
      <c r="L64" s="16"/>
      <c r="M64" s="16"/>
      <c r="N64" s="16" t="s">
        <v>110</v>
      </c>
      <c r="O64" s="16"/>
      <c r="P64" s="16"/>
      <c r="Q64" s="16"/>
      <c r="R64" s="16"/>
      <c r="S64" s="24"/>
      <c r="T64" s="24"/>
      <c r="U64" s="24"/>
      <c r="V64" s="4" t="s">
        <v>372</v>
      </c>
      <c r="W64" s="4" t="s">
        <v>373</v>
      </c>
      <c r="X64" s="4" t="s">
        <v>374</v>
      </c>
      <c r="Y64" s="4"/>
      <c r="Z64" s="4"/>
    </row>
    <row r="65" spans="1:26" ht="33.75" customHeight="1" x14ac:dyDescent="0.2">
      <c r="A65" s="4" t="s">
        <v>131</v>
      </c>
      <c r="B65" s="4" t="s">
        <v>383</v>
      </c>
      <c r="C65" s="3" t="s">
        <v>286</v>
      </c>
      <c r="D65" s="12" t="s">
        <v>287</v>
      </c>
      <c r="E65" s="3" t="s">
        <v>82</v>
      </c>
      <c r="F65" s="3" t="s">
        <v>153</v>
      </c>
      <c r="G65" s="16" t="s">
        <v>110</v>
      </c>
      <c r="H65" s="16" t="s">
        <v>110</v>
      </c>
      <c r="I65" s="16" t="s">
        <v>110</v>
      </c>
      <c r="J65" s="16" t="s">
        <v>110</v>
      </c>
      <c r="K65" s="16"/>
      <c r="L65" s="16" t="s">
        <v>110</v>
      </c>
      <c r="M65" s="16" t="s">
        <v>110</v>
      </c>
      <c r="N65" s="16" t="s">
        <v>110</v>
      </c>
      <c r="O65" s="16"/>
      <c r="P65" s="16" t="s">
        <v>110</v>
      </c>
      <c r="Q65" s="16"/>
      <c r="R65" s="16"/>
      <c r="S65" s="24"/>
      <c r="T65" s="24"/>
      <c r="U65" s="24"/>
      <c r="V65" s="4" t="s">
        <v>384</v>
      </c>
      <c r="W65" s="4" t="s">
        <v>385</v>
      </c>
      <c r="X65" s="4" t="s">
        <v>386</v>
      </c>
      <c r="Y65" s="4"/>
      <c r="Z65" s="4"/>
    </row>
    <row r="66" spans="1:26" ht="33.75" customHeight="1" x14ac:dyDescent="0.2">
      <c r="A66" s="4" t="s">
        <v>131</v>
      </c>
      <c r="B66" s="4" t="s">
        <v>379</v>
      </c>
      <c r="C66" s="3" t="s">
        <v>286</v>
      </c>
      <c r="D66" s="12" t="s">
        <v>287</v>
      </c>
      <c r="E66" s="3" t="s">
        <v>82</v>
      </c>
      <c r="F66" s="3" t="s">
        <v>153</v>
      </c>
      <c r="G66" s="16" t="s">
        <v>110</v>
      </c>
      <c r="H66" s="16" t="s">
        <v>110</v>
      </c>
      <c r="I66" s="16" t="s">
        <v>110</v>
      </c>
      <c r="J66" s="16" t="s">
        <v>110</v>
      </c>
      <c r="K66" s="16"/>
      <c r="L66" s="16"/>
      <c r="M66" s="16"/>
      <c r="N66" s="16" t="s">
        <v>110</v>
      </c>
      <c r="O66" s="16"/>
      <c r="P66" s="16" t="s">
        <v>110</v>
      </c>
      <c r="Q66" s="16"/>
      <c r="R66" s="16"/>
      <c r="S66" s="24"/>
      <c r="T66" s="24"/>
      <c r="U66" s="24"/>
      <c r="V66" s="4" t="s">
        <v>380</v>
      </c>
      <c r="W66" s="4" t="s">
        <v>381</v>
      </c>
      <c r="X66" s="4" t="s">
        <v>382</v>
      </c>
      <c r="Y66" s="4"/>
      <c r="Z66" s="4"/>
    </row>
    <row r="67" spans="1:26" ht="33.75" customHeight="1" x14ac:dyDescent="0.2">
      <c r="A67" s="4" t="s">
        <v>131</v>
      </c>
      <c r="B67" s="4" t="s">
        <v>387</v>
      </c>
      <c r="C67" s="3" t="s">
        <v>286</v>
      </c>
      <c r="D67" s="12" t="s">
        <v>287</v>
      </c>
      <c r="E67" s="3" t="s">
        <v>82</v>
      </c>
      <c r="F67" s="3" t="s">
        <v>153</v>
      </c>
      <c r="G67" s="16" t="s">
        <v>110</v>
      </c>
      <c r="H67" s="16" t="s">
        <v>110</v>
      </c>
      <c r="I67" s="16" t="s">
        <v>110</v>
      </c>
      <c r="J67" s="16" t="s">
        <v>110</v>
      </c>
      <c r="K67" s="16"/>
      <c r="L67" s="16" t="s">
        <v>110</v>
      </c>
      <c r="M67" s="16"/>
      <c r="N67" s="16" t="s">
        <v>110</v>
      </c>
      <c r="O67" s="16"/>
      <c r="P67" s="16" t="s">
        <v>110</v>
      </c>
      <c r="Q67" s="16"/>
      <c r="R67" s="16"/>
      <c r="S67" s="24"/>
      <c r="T67" s="24"/>
      <c r="U67" s="24"/>
      <c r="V67" s="4" t="s">
        <v>388</v>
      </c>
      <c r="W67" s="4" t="s">
        <v>389</v>
      </c>
      <c r="X67" s="4" t="s">
        <v>390</v>
      </c>
      <c r="Y67" s="4"/>
      <c r="Z67" s="4"/>
    </row>
    <row r="68" spans="1:26" ht="33.75" customHeight="1" x14ac:dyDescent="0.2">
      <c r="A68" s="4" t="s">
        <v>269</v>
      </c>
      <c r="B68" s="4" t="s">
        <v>395</v>
      </c>
      <c r="C68" s="3" t="s">
        <v>286</v>
      </c>
      <c r="D68" s="12" t="s">
        <v>287</v>
      </c>
      <c r="E68" s="3" t="s">
        <v>82</v>
      </c>
      <c r="F68" s="3" t="s">
        <v>153</v>
      </c>
      <c r="G68" s="16" t="s">
        <v>110</v>
      </c>
      <c r="H68" s="16"/>
      <c r="I68" s="16" t="s">
        <v>110</v>
      </c>
      <c r="J68" s="16" t="s">
        <v>110</v>
      </c>
      <c r="K68" s="16"/>
      <c r="L68" s="16" t="s">
        <v>110</v>
      </c>
      <c r="M68" s="16"/>
      <c r="N68" s="16" t="s">
        <v>110</v>
      </c>
      <c r="O68" s="16"/>
      <c r="P68" s="16"/>
      <c r="Q68" s="16"/>
      <c r="R68" s="16"/>
      <c r="S68" s="24"/>
      <c r="T68" s="24"/>
      <c r="U68" s="24"/>
      <c r="V68" s="4" t="s">
        <v>396</v>
      </c>
      <c r="W68" s="4" t="s">
        <v>397</v>
      </c>
      <c r="X68" s="4" t="s">
        <v>398</v>
      </c>
      <c r="Y68" s="4"/>
      <c r="Z68" s="4"/>
    </row>
    <row r="69" spans="1:26" ht="33.75" customHeight="1" x14ac:dyDescent="0.2">
      <c r="A69" s="4" t="s">
        <v>269</v>
      </c>
      <c r="B69" s="4" t="s">
        <v>391</v>
      </c>
      <c r="C69" s="3" t="s">
        <v>286</v>
      </c>
      <c r="D69" s="12" t="s">
        <v>287</v>
      </c>
      <c r="E69" s="3" t="s">
        <v>82</v>
      </c>
      <c r="F69" s="3" t="s">
        <v>153</v>
      </c>
      <c r="G69" s="16" t="s">
        <v>110</v>
      </c>
      <c r="H69" s="16"/>
      <c r="I69" s="16"/>
      <c r="J69" s="16"/>
      <c r="K69" s="16"/>
      <c r="L69" s="16" t="s">
        <v>110</v>
      </c>
      <c r="M69" s="16"/>
      <c r="N69" s="16" t="s">
        <v>110</v>
      </c>
      <c r="O69" s="16"/>
      <c r="P69" s="16"/>
      <c r="Q69" s="16"/>
      <c r="R69" s="16"/>
      <c r="S69" s="24"/>
      <c r="T69" s="24"/>
      <c r="U69" s="24"/>
      <c r="V69" s="4" t="s">
        <v>392</v>
      </c>
      <c r="W69" s="4" t="s">
        <v>393</v>
      </c>
      <c r="X69" s="4" t="s">
        <v>394</v>
      </c>
      <c r="Y69" s="4"/>
      <c r="Z69" s="4"/>
    </row>
    <row r="70" spans="1:26" ht="33.75" customHeight="1" x14ac:dyDescent="0.2">
      <c r="A70" s="4" t="s">
        <v>55</v>
      </c>
      <c r="B70" s="4" t="s">
        <v>151</v>
      </c>
      <c r="C70" s="3" t="s">
        <v>152</v>
      </c>
      <c r="D70" s="3" t="s">
        <v>153</v>
      </c>
      <c r="E70" s="3" t="s">
        <v>82</v>
      </c>
      <c r="F70" s="3" t="s">
        <v>153</v>
      </c>
      <c r="G70" s="16" t="s">
        <v>110</v>
      </c>
      <c r="H70" s="16"/>
      <c r="I70" s="16"/>
      <c r="J70" s="16"/>
      <c r="K70" s="16"/>
      <c r="L70" s="16"/>
      <c r="M70" s="16"/>
      <c r="N70" s="16" t="s">
        <v>110</v>
      </c>
      <c r="O70" s="16"/>
      <c r="P70" s="16"/>
      <c r="Q70" s="16"/>
      <c r="R70" s="16"/>
      <c r="S70" s="24"/>
      <c r="T70" s="24"/>
      <c r="U70" s="24"/>
      <c r="V70" s="4" t="s">
        <v>154</v>
      </c>
      <c r="W70" s="4" t="s">
        <v>155</v>
      </c>
      <c r="X70" s="4" t="s">
        <v>156</v>
      </c>
      <c r="Y70" s="4" t="s">
        <v>157</v>
      </c>
      <c r="Z70" s="4"/>
    </row>
    <row r="71" spans="1:26" ht="33.75" customHeight="1" x14ac:dyDescent="0.2">
      <c r="A71" s="4" t="s">
        <v>62</v>
      </c>
      <c r="B71" s="4" t="s">
        <v>158</v>
      </c>
      <c r="C71" s="3" t="s">
        <v>152</v>
      </c>
      <c r="D71" s="3" t="s">
        <v>153</v>
      </c>
      <c r="E71" s="3" t="s">
        <v>82</v>
      </c>
      <c r="F71" s="3" t="s">
        <v>153</v>
      </c>
      <c r="G71" s="16"/>
      <c r="H71" s="16"/>
      <c r="I71" s="16"/>
      <c r="J71" s="16"/>
      <c r="K71" s="16"/>
      <c r="L71" s="16"/>
      <c r="M71" s="16"/>
      <c r="N71" s="16"/>
      <c r="O71" s="16"/>
      <c r="P71" s="16"/>
      <c r="Q71" s="16"/>
      <c r="R71" s="16"/>
      <c r="S71" s="24"/>
      <c r="T71" s="24"/>
      <c r="U71" s="24"/>
      <c r="V71" s="4" t="s">
        <v>159</v>
      </c>
      <c r="W71" s="4" t="s">
        <v>79</v>
      </c>
      <c r="X71" s="4" t="s">
        <v>160</v>
      </c>
      <c r="Y71" s="4" t="s">
        <v>161</v>
      </c>
      <c r="Z71" s="4"/>
    </row>
    <row r="72" spans="1:26" ht="33.75" customHeight="1" x14ac:dyDescent="0.2">
      <c r="A72" s="4" t="s">
        <v>95</v>
      </c>
      <c r="B72" s="4" t="s">
        <v>172</v>
      </c>
      <c r="C72" s="3" t="s">
        <v>152</v>
      </c>
      <c r="D72" s="3" t="s">
        <v>153</v>
      </c>
      <c r="E72" s="3" t="s">
        <v>82</v>
      </c>
      <c r="F72" s="3" t="s">
        <v>153</v>
      </c>
      <c r="G72" s="16"/>
      <c r="H72" s="16"/>
      <c r="I72" s="16"/>
      <c r="J72" s="16"/>
      <c r="K72" s="16"/>
      <c r="L72" s="16"/>
      <c r="M72" s="16"/>
      <c r="N72" s="16"/>
      <c r="O72" s="16"/>
      <c r="P72" s="16"/>
      <c r="Q72" s="16"/>
      <c r="R72" s="16"/>
      <c r="S72" s="24"/>
      <c r="T72" s="24"/>
      <c r="U72" s="24"/>
      <c r="V72" s="4" t="s">
        <v>173</v>
      </c>
      <c r="W72" s="4" t="s">
        <v>174</v>
      </c>
      <c r="X72" s="4" t="s">
        <v>175</v>
      </c>
      <c r="Y72" s="4" t="s">
        <v>176</v>
      </c>
      <c r="Z72" s="4"/>
    </row>
    <row r="73" spans="1:26" ht="33.75" customHeight="1" x14ac:dyDescent="0.2">
      <c r="A73" s="4" t="s">
        <v>95</v>
      </c>
      <c r="B73" s="4" t="s">
        <v>162</v>
      </c>
      <c r="C73" s="3" t="s">
        <v>152</v>
      </c>
      <c r="D73" s="3" t="s">
        <v>153</v>
      </c>
      <c r="E73" s="3" t="s">
        <v>82</v>
      </c>
      <c r="F73" s="3" t="s">
        <v>153</v>
      </c>
      <c r="G73" s="16" t="s">
        <v>110</v>
      </c>
      <c r="H73" s="16" t="s">
        <v>110</v>
      </c>
      <c r="I73" s="16" t="s">
        <v>110</v>
      </c>
      <c r="J73" s="16"/>
      <c r="K73" s="16"/>
      <c r="L73" s="16"/>
      <c r="M73" s="16"/>
      <c r="N73" s="16" t="s">
        <v>110</v>
      </c>
      <c r="O73" s="16"/>
      <c r="P73" s="16"/>
      <c r="Q73" s="16"/>
      <c r="R73" s="16"/>
      <c r="S73" s="24"/>
      <c r="T73" s="24"/>
      <c r="U73" s="24"/>
      <c r="V73" s="4" t="s">
        <v>163</v>
      </c>
      <c r="W73" s="4" t="s">
        <v>164</v>
      </c>
      <c r="X73" s="4" t="s">
        <v>165</v>
      </c>
      <c r="Y73" s="4" t="s">
        <v>166</v>
      </c>
      <c r="Z73" s="4"/>
    </row>
    <row r="74" spans="1:26" ht="33.75" customHeight="1" x14ac:dyDescent="0.2">
      <c r="A74" s="4" t="s">
        <v>95</v>
      </c>
      <c r="B74" s="4" t="s">
        <v>177</v>
      </c>
      <c r="C74" s="3" t="s">
        <v>152</v>
      </c>
      <c r="D74" s="3" t="s">
        <v>153</v>
      </c>
      <c r="E74" s="3" t="s">
        <v>82</v>
      </c>
      <c r="F74" s="3" t="s">
        <v>153</v>
      </c>
      <c r="G74" s="16"/>
      <c r="H74" s="16"/>
      <c r="I74" s="16"/>
      <c r="J74" s="16"/>
      <c r="K74" s="16"/>
      <c r="L74" s="16"/>
      <c r="M74" s="16"/>
      <c r="N74" s="16"/>
      <c r="O74" s="16"/>
      <c r="P74" s="16"/>
      <c r="Q74" s="16"/>
      <c r="R74" s="16"/>
      <c r="S74" s="24"/>
      <c r="T74" s="24"/>
      <c r="U74" s="24"/>
      <c r="V74" s="4" t="s">
        <v>477</v>
      </c>
      <c r="W74" s="4" t="s">
        <v>478</v>
      </c>
      <c r="X74" s="4" t="s">
        <v>479</v>
      </c>
      <c r="Y74" s="4" t="s">
        <v>178</v>
      </c>
      <c r="Z74" s="4"/>
    </row>
    <row r="75" spans="1:26" ht="33.75" customHeight="1" x14ac:dyDescent="0.2">
      <c r="A75" s="4" t="s">
        <v>108</v>
      </c>
      <c r="B75" s="4" t="s">
        <v>188</v>
      </c>
      <c r="C75" s="3" t="s">
        <v>152</v>
      </c>
      <c r="D75" s="3" t="s">
        <v>153</v>
      </c>
      <c r="E75" s="3" t="s">
        <v>82</v>
      </c>
      <c r="F75" s="3" t="s">
        <v>153</v>
      </c>
      <c r="G75" s="16"/>
      <c r="H75" s="16"/>
      <c r="I75" s="16"/>
      <c r="J75" s="16"/>
      <c r="K75" s="16"/>
      <c r="L75" s="16"/>
      <c r="M75" s="16"/>
      <c r="N75" s="16"/>
      <c r="O75" s="16"/>
      <c r="P75" s="16"/>
      <c r="Q75" s="16"/>
      <c r="R75" s="16"/>
      <c r="S75" s="24"/>
      <c r="T75" s="24"/>
      <c r="U75" s="24"/>
      <c r="V75" s="4" t="s">
        <v>189</v>
      </c>
      <c r="W75" s="4" t="s">
        <v>190</v>
      </c>
      <c r="X75" s="4" t="s">
        <v>191</v>
      </c>
      <c r="Y75" s="4" t="s">
        <v>192</v>
      </c>
      <c r="Z75" s="4"/>
    </row>
    <row r="76" spans="1:26" ht="33.75" customHeight="1" x14ac:dyDescent="0.2">
      <c r="A76" s="4" t="s">
        <v>108</v>
      </c>
      <c r="B76" s="4" t="s">
        <v>198</v>
      </c>
      <c r="C76" s="3" t="s">
        <v>152</v>
      </c>
      <c r="D76" s="3" t="s">
        <v>153</v>
      </c>
      <c r="E76" s="3" t="s">
        <v>82</v>
      </c>
      <c r="F76" s="3" t="s">
        <v>153</v>
      </c>
      <c r="G76" s="16"/>
      <c r="H76" s="16"/>
      <c r="I76" s="16"/>
      <c r="J76" s="16"/>
      <c r="K76" s="16"/>
      <c r="L76" s="16"/>
      <c r="M76" s="16"/>
      <c r="N76" s="16"/>
      <c r="O76" s="16"/>
      <c r="P76" s="16"/>
      <c r="Q76" s="16"/>
      <c r="R76" s="16"/>
      <c r="S76" s="24"/>
      <c r="T76" s="24"/>
      <c r="U76" s="24"/>
      <c r="V76" s="4" t="s">
        <v>199</v>
      </c>
      <c r="W76" s="4" t="s">
        <v>200</v>
      </c>
      <c r="X76" s="4" t="s">
        <v>201</v>
      </c>
      <c r="Y76" s="4" t="s">
        <v>202</v>
      </c>
      <c r="Z76" s="4"/>
    </row>
    <row r="77" spans="1:26" ht="33.75" customHeight="1" x14ac:dyDescent="0.2">
      <c r="A77" s="4" t="s">
        <v>108</v>
      </c>
      <c r="B77" s="4" t="s">
        <v>172</v>
      </c>
      <c r="C77" s="3" t="s">
        <v>152</v>
      </c>
      <c r="D77" s="3" t="s">
        <v>153</v>
      </c>
      <c r="E77" s="3" t="s">
        <v>82</v>
      </c>
      <c r="F77" s="3" t="s">
        <v>153</v>
      </c>
      <c r="G77" s="16"/>
      <c r="H77" s="16"/>
      <c r="I77" s="16"/>
      <c r="J77" s="16"/>
      <c r="K77" s="16"/>
      <c r="L77" s="16"/>
      <c r="M77" s="16"/>
      <c r="N77" s="16"/>
      <c r="O77" s="16"/>
      <c r="P77" s="16"/>
      <c r="Q77" s="16"/>
      <c r="R77" s="16"/>
      <c r="S77" s="24"/>
      <c r="T77" s="24"/>
      <c r="U77" s="24"/>
      <c r="V77" s="4" t="s">
        <v>179</v>
      </c>
      <c r="W77" s="4" t="s">
        <v>180</v>
      </c>
      <c r="X77" s="4" t="s">
        <v>181</v>
      </c>
      <c r="Y77" s="4" t="s">
        <v>182</v>
      </c>
      <c r="Z77" s="4"/>
    </row>
    <row r="78" spans="1:26" ht="33.75" customHeight="1" x14ac:dyDescent="0.2">
      <c r="A78" s="4" t="s">
        <v>108</v>
      </c>
      <c r="B78" s="4" t="s">
        <v>183</v>
      </c>
      <c r="C78" s="3" t="s">
        <v>152</v>
      </c>
      <c r="D78" s="3" t="s">
        <v>153</v>
      </c>
      <c r="E78" s="3" t="s">
        <v>82</v>
      </c>
      <c r="F78" s="3" t="s">
        <v>153</v>
      </c>
      <c r="G78" s="16" t="s">
        <v>110</v>
      </c>
      <c r="H78" s="16"/>
      <c r="I78" s="16"/>
      <c r="J78" s="16" t="s">
        <v>110</v>
      </c>
      <c r="K78" s="16"/>
      <c r="L78" s="16" t="s">
        <v>110</v>
      </c>
      <c r="M78" s="16"/>
      <c r="N78" s="16" t="s">
        <v>110</v>
      </c>
      <c r="O78" s="16"/>
      <c r="P78" s="16"/>
      <c r="Q78" s="16"/>
      <c r="R78" s="16"/>
      <c r="S78" s="24"/>
      <c r="T78" s="24"/>
      <c r="U78" s="24"/>
      <c r="V78" s="4" t="s">
        <v>184</v>
      </c>
      <c r="W78" s="4" t="s">
        <v>185</v>
      </c>
      <c r="X78" s="4" t="s">
        <v>186</v>
      </c>
      <c r="Y78" s="4" t="s">
        <v>187</v>
      </c>
      <c r="Z78" s="4"/>
    </row>
    <row r="79" spans="1:26" ht="33.75" customHeight="1" x14ac:dyDescent="0.2">
      <c r="A79" s="4" t="s">
        <v>108</v>
      </c>
      <c r="B79" s="4" t="s">
        <v>193</v>
      </c>
      <c r="C79" s="3" t="s">
        <v>152</v>
      </c>
      <c r="D79" s="3" t="s">
        <v>153</v>
      </c>
      <c r="E79" s="3" t="s">
        <v>82</v>
      </c>
      <c r="F79" s="3" t="s">
        <v>153</v>
      </c>
      <c r="G79" s="16" t="s">
        <v>110</v>
      </c>
      <c r="H79" s="16" t="s">
        <v>110</v>
      </c>
      <c r="I79" s="16"/>
      <c r="J79" s="16" t="s">
        <v>110</v>
      </c>
      <c r="K79" s="16"/>
      <c r="L79" s="16"/>
      <c r="M79" s="16"/>
      <c r="N79" s="16" t="s">
        <v>110</v>
      </c>
      <c r="O79" s="16"/>
      <c r="P79" s="16" t="s">
        <v>110</v>
      </c>
      <c r="Q79" s="16"/>
      <c r="R79" s="16"/>
      <c r="S79" s="24"/>
      <c r="T79" s="24"/>
      <c r="U79" s="24"/>
      <c r="V79" s="4" t="s">
        <v>194</v>
      </c>
      <c r="W79" s="4" t="s">
        <v>195</v>
      </c>
      <c r="X79" s="4" t="s">
        <v>196</v>
      </c>
      <c r="Y79" s="4" t="s">
        <v>197</v>
      </c>
      <c r="Z79" s="4"/>
    </row>
    <row r="80" spans="1:26" ht="33.75" customHeight="1" x14ac:dyDescent="0.2">
      <c r="A80" s="4" t="s">
        <v>203</v>
      </c>
      <c r="B80" s="4" t="s">
        <v>204</v>
      </c>
      <c r="C80" s="3" t="s">
        <v>152</v>
      </c>
      <c r="D80" s="3" t="s">
        <v>153</v>
      </c>
      <c r="E80" s="3" t="s">
        <v>82</v>
      </c>
      <c r="F80" s="3" t="s">
        <v>153</v>
      </c>
      <c r="G80" s="16" t="s">
        <v>110</v>
      </c>
      <c r="H80" s="16"/>
      <c r="I80" s="16" t="s">
        <v>110</v>
      </c>
      <c r="J80" s="16"/>
      <c r="K80" s="16"/>
      <c r="L80" s="16"/>
      <c r="M80" s="16"/>
      <c r="N80" s="16" t="s">
        <v>110</v>
      </c>
      <c r="O80" s="16"/>
      <c r="P80" s="16"/>
      <c r="Q80" s="16"/>
      <c r="R80" s="16"/>
      <c r="S80" s="24"/>
      <c r="T80" s="24"/>
      <c r="U80" s="24"/>
      <c r="V80" s="4" t="s">
        <v>205</v>
      </c>
      <c r="W80" s="4" t="s">
        <v>206</v>
      </c>
      <c r="X80" s="4" t="s">
        <v>207</v>
      </c>
      <c r="Y80" s="4" t="s">
        <v>208</v>
      </c>
      <c r="Z80" s="4"/>
    </row>
    <row r="81" spans="1:26" ht="33.75" customHeight="1" x14ac:dyDescent="0.2">
      <c r="A81" s="4" t="s">
        <v>209</v>
      </c>
      <c r="B81" s="4" t="s">
        <v>210</v>
      </c>
      <c r="C81" s="3" t="s">
        <v>152</v>
      </c>
      <c r="D81" s="3" t="s">
        <v>153</v>
      </c>
      <c r="E81" s="3" t="s">
        <v>82</v>
      </c>
      <c r="F81" s="3" t="s">
        <v>153</v>
      </c>
      <c r="G81" s="16"/>
      <c r="H81" s="16"/>
      <c r="I81" s="16"/>
      <c r="J81" s="16"/>
      <c r="K81" s="16"/>
      <c r="L81" s="16"/>
      <c r="M81" s="16"/>
      <c r="N81" s="16"/>
      <c r="O81" s="16"/>
      <c r="P81" s="16"/>
      <c r="Q81" s="16"/>
      <c r="R81" s="16"/>
      <c r="S81" s="24"/>
      <c r="T81" s="24"/>
      <c r="U81" s="24"/>
      <c r="V81" s="4" t="s">
        <v>211</v>
      </c>
      <c r="W81" s="4" t="s">
        <v>212</v>
      </c>
      <c r="X81" s="4" t="s">
        <v>213</v>
      </c>
      <c r="Y81" s="4" t="s">
        <v>214</v>
      </c>
      <c r="Z81" s="4"/>
    </row>
    <row r="82" spans="1:26" ht="33.75" customHeight="1" x14ac:dyDescent="0.2">
      <c r="A82" s="4" t="s">
        <v>116</v>
      </c>
      <c r="B82" s="4" t="s">
        <v>215</v>
      </c>
      <c r="C82" s="3" t="s">
        <v>152</v>
      </c>
      <c r="D82" s="3" t="s">
        <v>153</v>
      </c>
      <c r="E82" s="3" t="s">
        <v>82</v>
      </c>
      <c r="F82" s="3" t="s">
        <v>153</v>
      </c>
      <c r="G82" s="16"/>
      <c r="H82" s="16"/>
      <c r="I82" s="16"/>
      <c r="J82" s="16"/>
      <c r="K82" s="16"/>
      <c r="L82" s="16"/>
      <c r="M82" s="16"/>
      <c r="N82" s="16"/>
      <c r="O82" s="16"/>
      <c r="P82" s="16"/>
      <c r="Q82" s="16"/>
      <c r="R82" s="16"/>
      <c r="S82" s="24"/>
      <c r="T82" s="24"/>
      <c r="U82" s="24"/>
      <c r="V82" s="4" t="s">
        <v>216</v>
      </c>
      <c r="W82" s="4" t="s">
        <v>217</v>
      </c>
      <c r="X82" s="4" t="s">
        <v>218</v>
      </c>
      <c r="Y82" s="4" t="s">
        <v>219</v>
      </c>
      <c r="Z82" s="4"/>
    </row>
    <row r="83" spans="1:26" ht="33.75" customHeight="1" x14ac:dyDescent="0.2">
      <c r="A83" s="4" t="s">
        <v>116</v>
      </c>
      <c r="B83" s="4" t="s">
        <v>220</v>
      </c>
      <c r="C83" s="3" t="s">
        <v>152</v>
      </c>
      <c r="D83" s="3" t="s">
        <v>153</v>
      </c>
      <c r="E83" s="3" t="s">
        <v>82</v>
      </c>
      <c r="F83" s="3" t="s">
        <v>153</v>
      </c>
      <c r="G83" s="16" t="s">
        <v>110</v>
      </c>
      <c r="H83" s="16"/>
      <c r="I83" s="16" t="s">
        <v>110</v>
      </c>
      <c r="J83" s="16"/>
      <c r="K83" s="16"/>
      <c r="L83" s="16" t="s">
        <v>110</v>
      </c>
      <c r="M83" s="16"/>
      <c r="N83" s="16" t="s">
        <v>110</v>
      </c>
      <c r="O83" s="16"/>
      <c r="P83" s="16"/>
      <c r="Q83" s="16"/>
      <c r="R83" s="16"/>
      <c r="S83" s="24"/>
      <c r="T83" s="24"/>
      <c r="U83" s="24"/>
      <c r="V83" s="4" t="s">
        <v>221</v>
      </c>
      <c r="W83" s="4" t="s">
        <v>222</v>
      </c>
      <c r="X83" s="4" t="s">
        <v>223</v>
      </c>
      <c r="Y83" s="4" t="s">
        <v>224</v>
      </c>
      <c r="Z83" s="4"/>
    </row>
    <row r="84" spans="1:26" ht="33.75" customHeight="1" x14ac:dyDescent="0.2">
      <c r="A84" s="4" t="s">
        <v>116</v>
      </c>
      <c r="B84" s="4" t="s">
        <v>220</v>
      </c>
      <c r="C84" s="3" t="s">
        <v>152</v>
      </c>
      <c r="D84" s="3" t="s">
        <v>153</v>
      </c>
      <c r="E84" s="3" t="s">
        <v>82</v>
      </c>
      <c r="F84" s="3" t="s">
        <v>153</v>
      </c>
      <c r="G84" s="16" t="s">
        <v>110</v>
      </c>
      <c r="H84" s="16" t="s">
        <v>110</v>
      </c>
      <c r="I84" s="16" t="s">
        <v>110</v>
      </c>
      <c r="J84" s="16"/>
      <c r="K84" s="16"/>
      <c r="L84" s="16" t="s">
        <v>110</v>
      </c>
      <c r="M84" s="16"/>
      <c r="N84" s="16" t="s">
        <v>110</v>
      </c>
      <c r="O84" s="16"/>
      <c r="P84" s="16"/>
      <c r="Q84" s="16"/>
      <c r="R84" s="16"/>
      <c r="S84" s="24"/>
      <c r="T84" s="24"/>
      <c r="U84" s="24"/>
      <c r="V84" s="4" t="s">
        <v>225</v>
      </c>
      <c r="W84" s="4" t="s">
        <v>226</v>
      </c>
      <c r="X84" s="4" t="s">
        <v>227</v>
      </c>
      <c r="Y84" s="4" t="s">
        <v>228</v>
      </c>
      <c r="Z84" s="4"/>
    </row>
    <row r="85" spans="1:26" ht="33.75" customHeight="1" x14ac:dyDescent="0.2">
      <c r="A85" s="4" t="s">
        <v>123</v>
      </c>
      <c r="B85" s="4" t="s">
        <v>229</v>
      </c>
      <c r="C85" s="3" t="s">
        <v>152</v>
      </c>
      <c r="D85" s="3" t="s">
        <v>153</v>
      </c>
      <c r="E85" s="3" t="s">
        <v>82</v>
      </c>
      <c r="F85" s="3" t="s">
        <v>153</v>
      </c>
      <c r="G85" s="16"/>
      <c r="H85" s="16"/>
      <c r="I85" s="16"/>
      <c r="J85" s="16"/>
      <c r="K85" s="16"/>
      <c r="L85" s="16"/>
      <c r="M85" s="16"/>
      <c r="N85" s="16"/>
      <c r="O85" s="16"/>
      <c r="P85" s="16"/>
      <c r="Q85" s="16"/>
      <c r="R85" s="16"/>
      <c r="S85" s="24"/>
      <c r="T85" s="24"/>
      <c r="U85" s="24"/>
      <c r="V85" s="4" t="s">
        <v>230</v>
      </c>
      <c r="W85" s="4" t="s">
        <v>127</v>
      </c>
      <c r="X85" s="4" t="s">
        <v>231</v>
      </c>
      <c r="Y85" s="4" t="s">
        <v>232</v>
      </c>
      <c r="Z85" s="4"/>
    </row>
    <row r="86" spans="1:26" ht="33.75" customHeight="1" x14ac:dyDescent="0.2">
      <c r="A86" s="4" t="s">
        <v>237</v>
      </c>
      <c r="B86" s="4" t="s">
        <v>238</v>
      </c>
      <c r="C86" s="3" t="s">
        <v>152</v>
      </c>
      <c r="D86" s="3" t="s">
        <v>153</v>
      </c>
      <c r="E86" s="3" t="s">
        <v>82</v>
      </c>
      <c r="F86" s="3" t="s">
        <v>153</v>
      </c>
      <c r="G86" s="16"/>
      <c r="H86" s="16"/>
      <c r="I86" s="16"/>
      <c r="J86" s="16"/>
      <c r="K86" s="16"/>
      <c r="L86" s="16"/>
      <c r="M86" s="16"/>
      <c r="N86" s="16"/>
      <c r="O86" s="16"/>
      <c r="P86" s="16"/>
      <c r="Q86" s="16"/>
      <c r="R86" s="16"/>
      <c r="S86" s="24"/>
      <c r="T86" s="24"/>
      <c r="U86" s="24"/>
      <c r="V86" s="4" t="s">
        <v>239</v>
      </c>
      <c r="W86" s="4" t="s">
        <v>240</v>
      </c>
      <c r="X86" s="4" t="s">
        <v>241</v>
      </c>
      <c r="Y86" s="4" t="s">
        <v>242</v>
      </c>
      <c r="Z86" s="4"/>
    </row>
    <row r="87" spans="1:26" ht="33.75" customHeight="1" x14ac:dyDescent="0.2">
      <c r="A87" s="4" t="s">
        <v>237</v>
      </c>
      <c r="B87" s="4" t="s">
        <v>243</v>
      </c>
      <c r="C87" s="3" t="s">
        <v>152</v>
      </c>
      <c r="D87" s="3" t="s">
        <v>153</v>
      </c>
      <c r="E87" s="3" t="s">
        <v>82</v>
      </c>
      <c r="F87" s="3" t="s">
        <v>153</v>
      </c>
      <c r="G87" s="16"/>
      <c r="H87" s="16"/>
      <c r="I87" s="16"/>
      <c r="J87" s="16"/>
      <c r="K87" s="16"/>
      <c r="L87" s="16"/>
      <c r="M87" s="16"/>
      <c r="N87" s="16"/>
      <c r="O87" s="16"/>
      <c r="P87" s="16"/>
      <c r="Q87" s="16"/>
      <c r="R87" s="16"/>
      <c r="S87" s="24"/>
      <c r="T87" s="24"/>
      <c r="U87" s="24"/>
      <c r="V87" s="4" t="s">
        <v>244</v>
      </c>
      <c r="W87" s="4" t="s">
        <v>245</v>
      </c>
      <c r="X87" s="4" t="s">
        <v>246</v>
      </c>
      <c r="Y87" s="4" t="s">
        <v>247</v>
      </c>
      <c r="Z87" s="4"/>
    </row>
    <row r="88" spans="1:26" ht="33.75" customHeight="1" x14ac:dyDescent="0.2">
      <c r="A88" s="4" t="s">
        <v>131</v>
      </c>
      <c r="B88" s="4" t="s">
        <v>264</v>
      </c>
      <c r="C88" s="3" t="s">
        <v>152</v>
      </c>
      <c r="D88" s="3" t="s">
        <v>153</v>
      </c>
      <c r="E88" s="3" t="s">
        <v>82</v>
      </c>
      <c r="F88" s="3" t="s">
        <v>153</v>
      </c>
      <c r="G88" s="16" t="s">
        <v>110</v>
      </c>
      <c r="H88" s="16" t="s">
        <v>110</v>
      </c>
      <c r="I88" s="16"/>
      <c r="J88" s="16"/>
      <c r="K88" s="16"/>
      <c r="L88" s="16" t="s">
        <v>110</v>
      </c>
      <c r="M88" s="16"/>
      <c r="N88" s="16" t="s">
        <v>110</v>
      </c>
      <c r="O88" s="16"/>
      <c r="P88" s="16"/>
      <c r="Q88" s="16"/>
      <c r="R88" s="16"/>
      <c r="S88" s="24"/>
      <c r="T88" s="24"/>
      <c r="U88" s="24"/>
      <c r="V88" s="4" t="s">
        <v>265</v>
      </c>
      <c r="W88" s="4" t="s">
        <v>266</v>
      </c>
      <c r="X88" s="4" t="s">
        <v>267</v>
      </c>
      <c r="Y88" s="4" t="s">
        <v>268</v>
      </c>
      <c r="Z88" s="4"/>
    </row>
    <row r="89" spans="1:26" ht="33.75" customHeight="1" x14ac:dyDescent="0.2">
      <c r="A89" s="4" t="s">
        <v>131</v>
      </c>
      <c r="B89" s="4" t="s">
        <v>248</v>
      </c>
      <c r="C89" s="3" t="s">
        <v>152</v>
      </c>
      <c r="D89" s="3" t="s">
        <v>153</v>
      </c>
      <c r="E89" s="3" t="s">
        <v>82</v>
      </c>
      <c r="F89" s="3" t="s">
        <v>153</v>
      </c>
      <c r="G89" s="16"/>
      <c r="H89" s="16"/>
      <c r="I89" s="16"/>
      <c r="J89" s="16"/>
      <c r="K89" s="16"/>
      <c r="L89" s="16"/>
      <c r="M89" s="16"/>
      <c r="N89" s="16"/>
      <c r="O89" s="16"/>
      <c r="P89" s="16"/>
      <c r="Q89" s="16"/>
      <c r="R89" s="16"/>
      <c r="S89" s="24"/>
      <c r="T89" s="24"/>
      <c r="U89" s="24"/>
      <c r="V89" s="4" t="s">
        <v>249</v>
      </c>
      <c r="W89" s="4" t="s">
        <v>250</v>
      </c>
      <c r="X89" s="4" t="s">
        <v>251</v>
      </c>
      <c r="Y89" s="4" t="s">
        <v>252</v>
      </c>
      <c r="Z89" s="4"/>
    </row>
    <row r="90" spans="1:26" ht="33.75" customHeight="1" x14ac:dyDescent="0.2">
      <c r="A90" s="4" t="s">
        <v>131</v>
      </c>
      <c r="B90" s="4" t="s">
        <v>258</v>
      </c>
      <c r="C90" s="3" t="s">
        <v>152</v>
      </c>
      <c r="D90" s="3" t="s">
        <v>259</v>
      </c>
      <c r="E90" s="3" t="s">
        <v>82</v>
      </c>
      <c r="F90" s="3" t="s">
        <v>153</v>
      </c>
      <c r="G90" s="16"/>
      <c r="H90" s="16"/>
      <c r="I90" s="16"/>
      <c r="J90" s="16"/>
      <c r="K90" s="16"/>
      <c r="L90" s="16"/>
      <c r="M90" s="16"/>
      <c r="N90" s="16"/>
      <c r="O90" s="16"/>
      <c r="P90" s="16"/>
      <c r="Q90" s="16"/>
      <c r="R90" s="16"/>
      <c r="S90" s="24"/>
      <c r="T90" s="24"/>
      <c r="U90" s="24"/>
      <c r="V90" s="4" t="s">
        <v>260</v>
      </c>
      <c r="W90" s="4" t="s">
        <v>261</v>
      </c>
      <c r="X90" s="4" t="s">
        <v>262</v>
      </c>
      <c r="Y90" s="4" t="s">
        <v>263</v>
      </c>
      <c r="Z90" s="4"/>
    </row>
    <row r="91" spans="1:26" ht="33.75" customHeight="1" x14ac:dyDescent="0.2">
      <c r="A91" s="4" t="s">
        <v>131</v>
      </c>
      <c r="B91" s="4" t="s">
        <v>253</v>
      </c>
      <c r="C91" s="3" t="s">
        <v>152</v>
      </c>
      <c r="D91" s="3" t="s">
        <v>153</v>
      </c>
      <c r="E91" s="3" t="s">
        <v>82</v>
      </c>
      <c r="F91" s="3" t="s">
        <v>153</v>
      </c>
      <c r="G91" s="16"/>
      <c r="H91" s="16"/>
      <c r="I91" s="16"/>
      <c r="J91" s="16"/>
      <c r="K91" s="16"/>
      <c r="L91" s="16"/>
      <c r="M91" s="16"/>
      <c r="N91" s="16"/>
      <c r="O91" s="16"/>
      <c r="P91" s="16"/>
      <c r="Q91" s="16"/>
      <c r="R91" s="16"/>
      <c r="S91" s="24"/>
      <c r="T91" s="24"/>
      <c r="U91" s="24"/>
      <c r="V91" s="4" t="s">
        <v>254</v>
      </c>
      <c r="W91" s="4" t="s">
        <v>255</v>
      </c>
      <c r="X91" s="4" t="s">
        <v>256</v>
      </c>
      <c r="Y91" s="4" t="s">
        <v>257</v>
      </c>
      <c r="Z91" s="4"/>
    </row>
    <row r="92" spans="1:26" ht="33.75" customHeight="1" x14ac:dyDescent="0.2">
      <c r="A92" s="4" t="s">
        <v>269</v>
      </c>
      <c r="B92" s="4" t="s">
        <v>275</v>
      </c>
      <c r="C92" s="3" t="s">
        <v>152</v>
      </c>
      <c r="D92" s="3" t="s">
        <v>153</v>
      </c>
      <c r="E92" s="3" t="s">
        <v>82</v>
      </c>
      <c r="F92" s="3" t="s">
        <v>153</v>
      </c>
      <c r="G92" s="16"/>
      <c r="H92" s="16"/>
      <c r="I92" s="16"/>
      <c r="J92" s="16"/>
      <c r="K92" s="16"/>
      <c r="L92" s="16"/>
      <c r="M92" s="16"/>
      <c r="N92" s="16"/>
      <c r="O92" s="16"/>
      <c r="P92" s="16"/>
      <c r="Q92" s="16"/>
      <c r="R92" s="16"/>
      <c r="S92" s="24"/>
      <c r="T92" s="24"/>
      <c r="U92" s="24"/>
      <c r="V92" s="4" t="s">
        <v>276</v>
      </c>
      <c r="W92" s="4" t="s">
        <v>277</v>
      </c>
      <c r="X92" s="4" t="s">
        <v>278</v>
      </c>
      <c r="Y92" s="4" t="s">
        <v>279</v>
      </c>
      <c r="Z92" s="4"/>
    </row>
    <row r="93" spans="1:26" ht="33.75" customHeight="1" x14ac:dyDescent="0.2">
      <c r="A93" s="4" t="s">
        <v>269</v>
      </c>
      <c r="B93" s="4" t="s">
        <v>270</v>
      </c>
      <c r="C93" s="3" t="s">
        <v>152</v>
      </c>
      <c r="D93" s="3" t="s">
        <v>153</v>
      </c>
      <c r="E93" s="3" t="s">
        <v>82</v>
      </c>
      <c r="F93" s="3" t="s">
        <v>153</v>
      </c>
      <c r="G93" s="16" t="s">
        <v>110</v>
      </c>
      <c r="H93" s="16"/>
      <c r="I93" s="16"/>
      <c r="J93" s="16" t="s">
        <v>110</v>
      </c>
      <c r="K93" s="16"/>
      <c r="L93" s="16" t="s">
        <v>110</v>
      </c>
      <c r="M93" s="16"/>
      <c r="N93" s="16" t="s">
        <v>110</v>
      </c>
      <c r="O93" s="16"/>
      <c r="P93" s="16"/>
      <c r="Q93" s="16"/>
      <c r="R93" s="16"/>
      <c r="S93" s="24"/>
      <c r="T93" s="24"/>
      <c r="U93" s="24"/>
      <c r="V93" s="4" t="s">
        <v>271</v>
      </c>
      <c r="W93" s="4" t="s">
        <v>272</v>
      </c>
      <c r="X93" s="4" t="s">
        <v>273</v>
      </c>
      <c r="Y93" s="4" t="s">
        <v>274</v>
      </c>
      <c r="Z93" s="4"/>
    </row>
    <row r="94" spans="1:26" ht="33.75" customHeight="1" x14ac:dyDescent="0.2">
      <c r="A94" s="4" t="s">
        <v>144</v>
      </c>
      <c r="B94" s="4" t="s">
        <v>280</v>
      </c>
      <c r="C94" s="3" t="s">
        <v>152</v>
      </c>
      <c r="D94" s="3" t="s">
        <v>153</v>
      </c>
      <c r="E94" s="3" t="s">
        <v>82</v>
      </c>
      <c r="F94" s="3" t="s">
        <v>153</v>
      </c>
      <c r="G94" s="16"/>
      <c r="H94" s="16"/>
      <c r="I94" s="16"/>
      <c r="J94" s="16"/>
      <c r="K94" s="16"/>
      <c r="L94" s="16"/>
      <c r="M94" s="16"/>
      <c r="N94" s="16"/>
      <c r="O94" s="16"/>
      <c r="P94" s="16"/>
      <c r="Q94" s="16"/>
      <c r="R94" s="16"/>
      <c r="S94" s="24"/>
      <c r="T94" s="24"/>
      <c r="U94" s="24"/>
      <c r="V94" s="4" t="s">
        <v>281</v>
      </c>
      <c r="W94" s="4" t="s">
        <v>282</v>
      </c>
      <c r="X94" s="4" t="s">
        <v>283</v>
      </c>
      <c r="Y94" s="4" t="s">
        <v>284</v>
      </c>
      <c r="Z94" s="4"/>
    </row>
    <row r="95" spans="1:26" ht="33.75" customHeight="1" x14ac:dyDescent="0.2">
      <c r="A95" s="4" t="s">
        <v>55</v>
      </c>
      <c r="B95" s="4" t="s">
        <v>56</v>
      </c>
      <c r="C95" s="3" t="s">
        <v>399</v>
      </c>
      <c r="D95" s="3" t="s">
        <v>259</v>
      </c>
      <c r="E95" s="3" t="s">
        <v>82</v>
      </c>
      <c r="F95" s="3" t="s">
        <v>153</v>
      </c>
      <c r="G95" s="16"/>
      <c r="H95" s="16"/>
      <c r="I95" s="16"/>
      <c r="J95" s="16"/>
      <c r="K95" s="16"/>
      <c r="L95" s="16"/>
      <c r="M95" s="16"/>
      <c r="N95" s="16"/>
      <c r="O95" s="16"/>
      <c r="P95" s="16"/>
      <c r="Q95" s="16"/>
      <c r="R95" s="16"/>
      <c r="S95" s="24"/>
      <c r="T95" s="24"/>
      <c r="U95" s="24"/>
      <c r="V95" s="4" t="s">
        <v>400</v>
      </c>
      <c r="W95" s="4" t="s">
        <v>401</v>
      </c>
      <c r="X95" s="4" t="s">
        <v>402</v>
      </c>
      <c r="Y95" s="4" t="s">
        <v>403</v>
      </c>
      <c r="Z95" s="9" t="s">
        <v>61</v>
      </c>
    </row>
    <row r="96" spans="1:26" ht="33.75" customHeight="1" x14ac:dyDescent="0.2">
      <c r="A96" s="4" t="s">
        <v>55</v>
      </c>
      <c r="B96" s="4" t="s">
        <v>404</v>
      </c>
      <c r="C96" s="3" t="s">
        <v>399</v>
      </c>
      <c r="D96" s="3" t="s">
        <v>259</v>
      </c>
      <c r="E96" s="3" t="s">
        <v>82</v>
      </c>
      <c r="F96" s="3" t="s">
        <v>153</v>
      </c>
      <c r="G96" s="16"/>
      <c r="H96" s="16"/>
      <c r="I96" s="16"/>
      <c r="J96" s="16"/>
      <c r="K96" s="16"/>
      <c r="L96" s="16"/>
      <c r="M96" s="16"/>
      <c r="N96" s="16"/>
      <c r="O96" s="16"/>
      <c r="P96" s="16"/>
      <c r="Q96" s="16"/>
      <c r="R96" s="16"/>
      <c r="S96" s="24"/>
      <c r="T96" s="24"/>
      <c r="U96" s="24"/>
      <c r="V96" s="4" t="s">
        <v>405</v>
      </c>
      <c r="W96" s="4" t="s">
        <v>401</v>
      </c>
      <c r="X96" s="4" t="s">
        <v>406</v>
      </c>
      <c r="Y96" s="4"/>
      <c r="Z96" s="4"/>
    </row>
    <row r="97" spans="1:26" ht="33.75" customHeight="1" x14ac:dyDescent="0.2">
      <c r="A97" s="4" t="s">
        <v>62</v>
      </c>
      <c r="B97" s="4" t="s">
        <v>70</v>
      </c>
      <c r="C97" s="3" t="s">
        <v>399</v>
      </c>
      <c r="D97" s="3" t="s">
        <v>259</v>
      </c>
      <c r="E97" s="3" t="s">
        <v>82</v>
      </c>
      <c r="F97" s="3" t="s">
        <v>153</v>
      </c>
      <c r="G97" s="16"/>
      <c r="H97" s="16"/>
      <c r="I97" s="16"/>
      <c r="J97" s="16"/>
      <c r="K97" s="16"/>
      <c r="L97" s="16"/>
      <c r="M97" s="16"/>
      <c r="N97" s="16"/>
      <c r="O97" s="16"/>
      <c r="P97" s="16"/>
      <c r="Q97" s="16"/>
      <c r="R97" s="16"/>
      <c r="S97" s="24"/>
      <c r="T97" s="24"/>
      <c r="U97" s="24"/>
      <c r="V97" s="4" t="s">
        <v>407</v>
      </c>
      <c r="W97" s="4" t="s">
        <v>79</v>
      </c>
      <c r="X97" s="4" t="s">
        <v>408</v>
      </c>
      <c r="Y97" s="4" t="s">
        <v>409</v>
      </c>
      <c r="Z97" s="9" t="s">
        <v>76</v>
      </c>
    </row>
    <row r="98" spans="1:26" ht="33.75" customHeight="1" x14ac:dyDescent="0.2">
      <c r="A98" s="4" t="s">
        <v>62</v>
      </c>
      <c r="B98" s="4" t="s">
        <v>70</v>
      </c>
      <c r="C98" s="3" t="s">
        <v>399</v>
      </c>
      <c r="D98" s="3" t="s">
        <v>259</v>
      </c>
      <c r="E98" s="3" t="s">
        <v>82</v>
      </c>
      <c r="F98" s="3" t="s">
        <v>153</v>
      </c>
      <c r="G98" s="16"/>
      <c r="H98" s="16"/>
      <c r="I98" s="16"/>
      <c r="J98" s="16"/>
      <c r="K98" s="16"/>
      <c r="L98" s="16"/>
      <c r="M98" s="16"/>
      <c r="N98" s="16"/>
      <c r="O98" s="16"/>
      <c r="P98" s="16"/>
      <c r="Q98" s="16"/>
      <c r="R98" s="16"/>
      <c r="S98" s="24"/>
      <c r="T98" s="24"/>
      <c r="U98" s="24"/>
      <c r="V98" s="4" t="s">
        <v>410</v>
      </c>
      <c r="W98" s="4" t="s">
        <v>79</v>
      </c>
      <c r="X98" s="4" t="s">
        <v>411</v>
      </c>
      <c r="Y98" s="4" t="s">
        <v>412</v>
      </c>
      <c r="Z98" s="9" t="s">
        <v>76</v>
      </c>
    </row>
    <row r="99" spans="1:26" ht="33.75" customHeight="1" x14ac:dyDescent="0.2">
      <c r="A99" s="4" t="s">
        <v>87</v>
      </c>
      <c r="B99" s="4" t="s">
        <v>413</v>
      </c>
      <c r="C99" s="3" t="s">
        <v>399</v>
      </c>
      <c r="D99" s="3" t="s">
        <v>153</v>
      </c>
      <c r="E99" s="3" t="s">
        <v>82</v>
      </c>
      <c r="F99" s="3" t="s">
        <v>153</v>
      </c>
      <c r="G99" s="16"/>
      <c r="H99" s="16" t="s">
        <v>110</v>
      </c>
      <c r="I99" s="16" t="s">
        <v>110</v>
      </c>
      <c r="J99" s="16"/>
      <c r="K99" s="16"/>
      <c r="L99" s="16" t="s">
        <v>110</v>
      </c>
      <c r="M99" s="16"/>
      <c r="N99" s="16" t="s">
        <v>110</v>
      </c>
      <c r="O99" s="16"/>
      <c r="P99" s="16"/>
      <c r="Q99" s="16"/>
      <c r="R99" s="16"/>
      <c r="S99" s="24"/>
      <c r="T99" s="24"/>
      <c r="U99" s="24"/>
      <c r="V99" s="4" t="s">
        <v>414</v>
      </c>
      <c r="W99" s="4" t="s">
        <v>415</v>
      </c>
      <c r="X99" s="4" t="s">
        <v>416</v>
      </c>
      <c r="Y99" s="4" t="s">
        <v>417</v>
      </c>
      <c r="Z99" s="4"/>
    </row>
    <row r="100" spans="1:26" ht="33.75" customHeight="1" x14ac:dyDescent="0.2">
      <c r="A100" s="4" t="s">
        <v>95</v>
      </c>
      <c r="B100" s="4" t="s">
        <v>70</v>
      </c>
      <c r="C100" s="3" t="s">
        <v>399</v>
      </c>
      <c r="D100" s="3" t="s">
        <v>259</v>
      </c>
      <c r="E100" s="3" t="s">
        <v>82</v>
      </c>
      <c r="F100" s="3" t="s">
        <v>153</v>
      </c>
      <c r="G100" s="16"/>
      <c r="H100" s="16"/>
      <c r="I100" s="16"/>
      <c r="J100" s="16"/>
      <c r="K100" s="16"/>
      <c r="L100" s="16"/>
      <c r="M100" s="16"/>
      <c r="N100" s="16"/>
      <c r="O100" s="16"/>
      <c r="P100" s="16"/>
      <c r="Q100" s="16"/>
      <c r="R100" s="16"/>
      <c r="S100" s="24"/>
      <c r="T100" s="24"/>
      <c r="U100" s="24"/>
      <c r="V100" s="4" t="s">
        <v>418</v>
      </c>
      <c r="W100" s="4" t="s">
        <v>419</v>
      </c>
      <c r="X100" s="4" t="s">
        <v>420</v>
      </c>
      <c r="Y100" s="4" t="s">
        <v>421</v>
      </c>
      <c r="Z100" s="9" t="s">
        <v>76</v>
      </c>
    </row>
    <row r="101" spans="1:26" ht="33.75" customHeight="1" x14ac:dyDescent="0.2">
      <c r="A101" s="4" t="s">
        <v>95</v>
      </c>
      <c r="B101" s="4" t="s">
        <v>70</v>
      </c>
      <c r="C101" s="3" t="s">
        <v>399</v>
      </c>
      <c r="D101" s="3" t="s">
        <v>259</v>
      </c>
      <c r="E101" s="3" t="s">
        <v>82</v>
      </c>
      <c r="F101" s="3" t="s">
        <v>153</v>
      </c>
      <c r="G101" s="16"/>
      <c r="H101" s="16"/>
      <c r="I101" s="16"/>
      <c r="J101" s="16"/>
      <c r="K101" s="16"/>
      <c r="L101" s="16"/>
      <c r="M101" s="16"/>
      <c r="N101" s="16"/>
      <c r="O101" s="16"/>
      <c r="P101" s="16"/>
      <c r="Q101" s="16"/>
      <c r="R101" s="16"/>
      <c r="S101" s="24"/>
      <c r="T101" s="24"/>
      <c r="U101" s="24"/>
      <c r="V101" s="4" t="s">
        <v>422</v>
      </c>
      <c r="W101" s="4" t="s">
        <v>423</v>
      </c>
      <c r="X101" s="4" t="s">
        <v>424</v>
      </c>
      <c r="Y101" s="4" t="s">
        <v>425</v>
      </c>
      <c r="Z101" s="9" t="s">
        <v>76</v>
      </c>
    </row>
    <row r="102" spans="1:26" ht="33.75" customHeight="1" x14ac:dyDescent="0.2">
      <c r="A102" s="4" t="s">
        <v>108</v>
      </c>
      <c r="B102" s="4" t="s">
        <v>426</v>
      </c>
      <c r="C102" s="3" t="s">
        <v>399</v>
      </c>
      <c r="D102" s="3" t="s">
        <v>259</v>
      </c>
      <c r="E102" s="3" t="s">
        <v>82</v>
      </c>
      <c r="F102" s="3" t="s">
        <v>153</v>
      </c>
      <c r="G102" s="16"/>
      <c r="H102" s="16"/>
      <c r="I102" s="16"/>
      <c r="J102" s="16"/>
      <c r="K102" s="16"/>
      <c r="L102" s="16"/>
      <c r="M102" s="16"/>
      <c r="N102" s="16"/>
      <c r="O102" s="16"/>
      <c r="P102" s="16"/>
      <c r="Q102" s="16"/>
      <c r="R102" s="16"/>
      <c r="S102" s="24"/>
      <c r="T102" s="24"/>
      <c r="U102" s="24"/>
      <c r="V102" s="4" t="s">
        <v>427</v>
      </c>
      <c r="W102" s="4" t="s">
        <v>180</v>
      </c>
      <c r="X102" s="4" t="s">
        <v>428</v>
      </c>
      <c r="Y102" s="4" t="s">
        <v>429</v>
      </c>
      <c r="Z102" s="4"/>
    </row>
    <row r="103" spans="1:26" ht="33.75" customHeight="1" x14ac:dyDescent="0.2">
      <c r="A103" s="4" t="s">
        <v>333</v>
      </c>
      <c r="B103" s="4" t="s">
        <v>430</v>
      </c>
      <c r="C103" s="3" t="s">
        <v>399</v>
      </c>
      <c r="D103" s="3" t="s">
        <v>153</v>
      </c>
      <c r="E103" s="3" t="s">
        <v>82</v>
      </c>
      <c r="F103" s="3" t="s">
        <v>153</v>
      </c>
      <c r="G103" s="16"/>
      <c r="H103" s="16"/>
      <c r="I103" s="16"/>
      <c r="J103" s="16"/>
      <c r="K103" s="16"/>
      <c r="L103" s="16"/>
      <c r="M103" s="16"/>
      <c r="N103" s="16"/>
      <c r="O103" s="16"/>
      <c r="P103" s="16"/>
      <c r="Q103" s="16"/>
      <c r="R103" s="16"/>
      <c r="S103" s="24"/>
      <c r="T103" s="24"/>
      <c r="U103" s="24"/>
      <c r="V103" s="4" t="s">
        <v>431</v>
      </c>
      <c r="W103" s="4" t="s">
        <v>344</v>
      </c>
      <c r="X103" s="4" t="s">
        <v>432</v>
      </c>
      <c r="Y103" s="4" t="s">
        <v>433</v>
      </c>
      <c r="Z103" s="4"/>
    </row>
    <row r="104" spans="1:26" ht="33.75" customHeight="1" x14ac:dyDescent="0.2">
      <c r="A104" s="4" t="s">
        <v>116</v>
      </c>
      <c r="B104" s="4" t="s">
        <v>70</v>
      </c>
      <c r="C104" s="3" t="s">
        <v>399</v>
      </c>
      <c r="D104" s="3" t="s">
        <v>259</v>
      </c>
      <c r="E104" s="3" t="s">
        <v>82</v>
      </c>
      <c r="F104" s="3" t="s">
        <v>153</v>
      </c>
      <c r="G104" s="16"/>
      <c r="H104" s="16"/>
      <c r="I104" s="16"/>
      <c r="J104" s="16"/>
      <c r="K104" s="16"/>
      <c r="L104" s="16"/>
      <c r="M104" s="16"/>
      <c r="N104" s="16"/>
      <c r="O104" s="16"/>
      <c r="P104" s="16"/>
      <c r="Q104" s="16"/>
      <c r="R104" s="16"/>
      <c r="S104" s="24"/>
      <c r="T104" s="24"/>
      <c r="U104" s="24"/>
      <c r="V104" s="4" t="s">
        <v>434</v>
      </c>
      <c r="W104" s="4" t="s">
        <v>435</v>
      </c>
      <c r="X104" s="4" t="s">
        <v>436</v>
      </c>
      <c r="Y104" s="4" t="s">
        <v>437</v>
      </c>
      <c r="Z104" s="9" t="s">
        <v>76</v>
      </c>
    </row>
    <row r="105" spans="1:26" ht="33.75" customHeight="1" x14ac:dyDescent="0.2">
      <c r="A105" s="4" t="s">
        <v>123</v>
      </c>
      <c r="B105" s="4" t="s">
        <v>438</v>
      </c>
      <c r="C105" s="3" t="s">
        <v>399</v>
      </c>
      <c r="D105" s="3" t="s">
        <v>259</v>
      </c>
      <c r="E105" s="3" t="s">
        <v>82</v>
      </c>
      <c r="F105" s="3" t="s">
        <v>153</v>
      </c>
      <c r="G105" s="16"/>
      <c r="H105" s="16"/>
      <c r="I105" s="16"/>
      <c r="J105" s="16"/>
      <c r="K105" s="16"/>
      <c r="L105" s="16"/>
      <c r="M105" s="16"/>
      <c r="N105" s="16"/>
      <c r="O105" s="16"/>
      <c r="P105" s="16"/>
      <c r="Q105" s="16"/>
      <c r="R105" s="16"/>
      <c r="S105" s="24"/>
      <c r="T105" s="24"/>
      <c r="U105" s="24"/>
      <c r="V105" s="4" t="s">
        <v>439</v>
      </c>
      <c r="W105" s="4" t="s">
        <v>127</v>
      </c>
      <c r="X105" s="4" t="s">
        <v>440</v>
      </c>
      <c r="Y105" s="4" t="s">
        <v>441</v>
      </c>
      <c r="Z105" s="4"/>
    </row>
    <row r="106" spans="1:26" ht="33.75" customHeight="1" x14ac:dyDescent="0.2">
      <c r="A106" s="4" t="s">
        <v>131</v>
      </c>
      <c r="B106" s="4" t="s">
        <v>253</v>
      </c>
      <c r="C106" s="3" t="s">
        <v>399</v>
      </c>
      <c r="D106" s="3" t="s">
        <v>153</v>
      </c>
      <c r="E106" s="3" t="s">
        <v>82</v>
      </c>
      <c r="F106" s="3" t="s">
        <v>153</v>
      </c>
      <c r="G106" s="16"/>
      <c r="H106" s="16"/>
      <c r="I106" s="16"/>
      <c r="J106" s="16"/>
      <c r="K106" s="16"/>
      <c r="L106" s="16"/>
      <c r="M106" s="16"/>
      <c r="N106" s="16"/>
      <c r="O106" s="16"/>
      <c r="P106" s="16"/>
      <c r="Q106" s="16"/>
      <c r="R106" s="16"/>
      <c r="S106" s="24"/>
      <c r="T106" s="24"/>
      <c r="U106" s="24"/>
      <c r="V106" s="4" t="s">
        <v>442</v>
      </c>
      <c r="W106" s="4" t="s">
        <v>443</v>
      </c>
      <c r="X106" s="4" t="s">
        <v>444</v>
      </c>
      <c r="Y106" s="4" t="s">
        <v>445</v>
      </c>
      <c r="Z106" s="4"/>
    </row>
    <row r="107" spans="1:26" ht="33.75" customHeight="1" x14ac:dyDescent="0.2">
      <c r="A107" s="4" t="s">
        <v>269</v>
      </c>
      <c r="B107" s="4" t="s">
        <v>450</v>
      </c>
      <c r="C107" s="3" t="s">
        <v>399</v>
      </c>
      <c r="D107" s="3" t="s">
        <v>153</v>
      </c>
      <c r="E107" s="3" t="s">
        <v>82</v>
      </c>
      <c r="F107" s="3" t="s">
        <v>153</v>
      </c>
      <c r="G107" s="16"/>
      <c r="H107" s="16"/>
      <c r="I107" s="16"/>
      <c r="J107" s="16"/>
      <c r="K107" s="16"/>
      <c r="L107" s="16"/>
      <c r="M107" s="16"/>
      <c r="N107" s="16"/>
      <c r="O107" s="16"/>
      <c r="P107" s="16"/>
      <c r="Q107" s="16"/>
      <c r="R107" s="16"/>
      <c r="S107" s="24"/>
      <c r="T107" s="24"/>
      <c r="U107" s="24"/>
      <c r="V107" s="4" t="s">
        <v>451</v>
      </c>
      <c r="W107" s="4" t="s">
        <v>447</v>
      </c>
      <c r="X107" s="4" t="s">
        <v>452</v>
      </c>
      <c r="Y107" s="4" t="s">
        <v>453</v>
      </c>
      <c r="Z107" s="4"/>
    </row>
    <row r="108" spans="1:26" ht="33.75" customHeight="1" x14ac:dyDescent="0.2">
      <c r="A108" s="4" t="s">
        <v>269</v>
      </c>
      <c r="B108" s="4" t="s">
        <v>270</v>
      </c>
      <c r="C108" s="3" t="s">
        <v>399</v>
      </c>
      <c r="D108" s="3" t="s">
        <v>153</v>
      </c>
      <c r="E108" s="3" t="s">
        <v>82</v>
      </c>
      <c r="F108" s="3" t="s">
        <v>153</v>
      </c>
      <c r="G108" s="16"/>
      <c r="H108" s="16"/>
      <c r="I108" s="16"/>
      <c r="J108" s="16"/>
      <c r="K108" s="16"/>
      <c r="L108" s="16"/>
      <c r="M108" s="16"/>
      <c r="N108" s="16"/>
      <c r="O108" s="16"/>
      <c r="P108" s="16"/>
      <c r="Q108" s="16"/>
      <c r="R108" s="16"/>
      <c r="S108" s="24"/>
      <c r="T108" s="24"/>
      <c r="U108" s="24"/>
      <c r="V108" s="4" t="s">
        <v>446</v>
      </c>
      <c r="W108" s="4" t="s">
        <v>447</v>
      </c>
      <c r="X108" s="4" t="s">
        <v>448</v>
      </c>
      <c r="Y108" s="4" t="s">
        <v>449</v>
      </c>
      <c r="Z108" s="4"/>
    </row>
    <row r="109" spans="1:26" ht="33.75" customHeight="1" x14ac:dyDescent="0.2">
      <c r="A109" s="4" t="s">
        <v>144</v>
      </c>
      <c r="B109" s="4" t="s">
        <v>454</v>
      </c>
      <c r="C109" s="3" t="s">
        <v>399</v>
      </c>
      <c r="D109" s="3" t="s">
        <v>153</v>
      </c>
      <c r="E109" s="3" t="s">
        <v>82</v>
      </c>
      <c r="F109" s="3" t="s">
        <v>153</v>
      </c>
      <c r="G109" s="16"/>
      <c r="H109" s="16"/>
      <c r="I109" s="16"/>
      <c r="J109" s="16"/>
      <c r="K109" s="16"/>
      <c r="L109" s="16"/>
      <c r="M109" s="16"/>
      <c r="N109" s="16"/>
      <c r="O109" s="16"/>
      <c r="P109" s="16"/>
      <c r="Q109" s="16"/>
      <c r="R109" s="16"/>
      <c r="S109" s="24"/>
      <c r="T109" s="24"/>
      <c r="U109" s="24"/>
      <c r="V109" s="4" t="s">
        <v>455</v>
      </c>
      <c r="W109" s="4" t="s">
        <v>456</v>
      </c>
      <c r="X109" s="4" t="s">
        <v>457</v>
      </c>
      <c r="Y109" s="4" t="s">
        <v>458</v>
      </c>
      <c r="Z109" s="4"/>
    </row>
    <row r="110" spans="1:26" ht="33.75" customHeight="1" x14ac:dyDescent="0.2">
      <c r="A110" s="4" t="s">
        <v>144</v>
      </c>
      <c r="B110" s="4" t="s">
        <v>459</v>
      </c>
      <c r="C110" s="3" t="s">
        <v>399</v>
      </c>
      <c r="D110" s="3" t="s">
        <v>259</v>
      </c>
      <c r="E110" s="3" t="s">
        <v>82</v>
      </c>
      <c r="F110" s="3" t="s">
        <v>153</v>
      </c>
      <c r="G110" s="16"/>
      <c r="H110" s="16"/>
      <c r="I110" s="16"/>
      <c r="J110" s="16"/>
      <c r="K110" s="16"/>
      <c r="L110" s="16"/>
      <c r="M110" s="16"/>
      <c r="N110" s="16"/>
      <c r="O110" s="16"/>
      <c r="P110" s="16"/>
      <c r="Q110" s="16"/>
      <c r="R110" s="16"/>
      <c r="S110" s="24"/>
      <c r="T110" s="24"/>
      <c r="U110" s="24"/>
      <c r="V110" s="4" t="s">
        <v>460</v>
      </c>
      <c r="W110" s="4" t="s">
        <v>461</v>
      </c>
      <c r="X110" s="4" t="s">
        <v>462</v>
      </c>
      <c r="Y110" s="4" t="s">
        <v>463</v>
      </c>
      <c r="Z110" s="9" t="s">
        <v>150</v>
      </c>
    </row>
    <row r="111" spans="1:26" ht="33.75" customHeight="1" x14ac:dyDescent="0.2">
      <c r="A111" s="4" t="s">
        <v>55</v>
      </c>
      <c r="B111" s="4" t="s">
        <v>464</v>
      </c>
      <c r="C111" s="3" t="s">
        <v>465</v>
      </c>
      <c r="D111" s="3" t="s">
        <v>153</v>
      </c>
      <c r="E111" s="3" t="s">
        <v>82</v>
      </c>
      <c r="F111" s="3" t="s">
        <v>153</v>
      </c>
      <c r="G111" s="23"/>
      <c r="H111" s="23"/>
      <c r="I111" s="23"/>
      <c r="J111" s="23"/>
      <c r="K111" s="23"/>
      <c r="L111" s="23"/>
      <c r="M111" s="23"/>
      <c r="N111" s="23"/>
      <c r="O111" s="23"/>
      <c r="P111" s="23"/>
      <c r="Q111" s="23"/>
      <c r="R111" s="23"/>
      <c r="S111" s="24"/>
      <c r="T111" s="24"/>
      <c r="U111" s="24"/>
      <c r="V111" s="4" t="s">
        <v>466</v>
      </c>
      <c r="W111" s="4" t="s">
        <v>401</v>
      </c>
      <c r="X111" s="4" t="s">
        <v>467</v>
      </c>
      <c r="Y111" s="4" t="s">
        <v>468</v>
      </c>
      <c r="Z111" s="4"/>
    </row>
    <row r="112" spans="1:26" ht="33.75" customHeight="1" x14ac:dyDescent="0.2">
      <c r="A112" s="4" t="s">
        <v>55</v>
      </c>
      <c r="B112" s="4" t="s">
        <v>469</v>
      </c>
      <c r="C112" s="3" t="s">
        <v>465</v>
      </c>
      <c r="D112" s="3" t="s">
        <v>153</v>
      </c>
      <c r="E112" s="3" t="s">
        <v>82</v>
      </c>
      <c r="F112" s="3" t="s">
        <v>153</v>
      </c>
      <c r="G112" s="23"/>
      <c r="H112" s="23"/>
      <c r="I112" s="23"/>
      <c r="J112" s="23"/>
      <c r="K112" s="23"/>
      <c r="L112" s="23"/>
      <c r="M112" s="23"/>
      <c r="N112" s="23"/>
      <c r="O112" s="23"/>
      <c r="P112" s="23"/>
      <c r="Q112" s="23"/>
      <c r="R112" s="23"/>
      <c r="S112" s="24"/>
      <c r="T112" s="24"/>
      <c r="U112" s="24"/>
      <c r="V112" s="4" t="s">
        <v>470</v>
      </c>
      <c r="W112" s="4" t="s">
        <v>58</v>
      </c>
      <c r="X112" s="4" t="s">
        <v>471</v>
      </c>
      <c r="Y112" s="4" t="s">
        <v>472</v>
      </c>
      <c r="Z112" s="4"/>
    </row>
    <row r="113" spans="1:26" ht="33.75" customHeight="1" x14ac:dyDescent="0.2">
      <c r="A113" s="4" t="s">
        <v>87</v>
      </c>
      <c r="B113" s="4" t="s">
        <v>473</v>
      </c>
      <c r="C113" s="3" t="s">
        <v>465</v>
      </c>
      <c r="D113" s="3" t="s">
        <v>153</v>
      </c>
      <c r="E113" s="3" t="s">
        <v>82</v>
      </c>
      <c r="F113" s="3" t="s">
        <v>153</v>
      </c>
      <c r="G113" s="23"/>
      <c r="H113" s="23"/>
      <c r="I113" s="23"/>
      <c r="J113" s="23"/>
      <c r="K113" s="23"/>
      <c r="L113" s="23"/>
      <c r="M113" s="23"/>
      <c r="N113" s="23"/>
      <c r="O113" s="23"/>
      <c r="P113" s="23"/>
      <c r="Q113" s="23"/>
      <c r="R113" s="23"/>
      <c r="S113" s="24"/>
      <c r="T113" s="24"/>
      <c r="U113" s="24"/>
      <c r="V113" s="4" t="s">
        <v>474</v>
      </c>
      <c r="W113" s="4" t="s">
        <v>91</v>
      </c>
      <c r="X113" s="4" t="s">
        <v>92</v>
      </c>
      <c r="Y113" s="4" t="s">
        <v>475</v>
      </c>
      <c r="Z113" s="4"/>
    </row>
  </sheetData>
  <sheetProtection sort="0" autoFilter="0"/>
  <mergeCells count="1">
    <mergeCell ref="G22:R22"/>
  </mergeCells>
  <phoneticPr fontId="5" type="noConversion"/>
  <conditionalFormatting sqref="G24:R110">
    <cfRule type="containsText" dxfId="0" priority="1" operator="containsText" text="Oui">
      <formula>NOT(ISERROR(SEARCH("Oui",G24)))</formula>
    </cfRule>
  </conditionalFormatting>
  <hyperlinks>
    <hyperlink ref="Z27" r:id="rId1" display="https://www.aim-ecocentre.com/" xr:uid="{BE31F63C-11CA-459C-B7B5-058CABA78C95}"/>
    <hyperlink ref="Z30" r:id="rId2" display="https://www.laregieverte.ca/gens-daffaires/depots-a-lecocentre-neuville/" xr:uid="{547AFDDA-E9FE-439C-B840-56477E67763B}"/>
    <hyperlink ref="Z26" r:id="rId3" display="https://www.groupedemexcentrem.com/centrem/centre-de-recyclage/" xr:uid="{E1495729-EDB5-4B96-B6BC-855200F0B2BD}"/>
    <hyperlink ref="Z95" r:id="rId4" display="https://www.groupedemexcentrem.com/centrem/centre-de-recyclage/" xr:uid="{065F018A-3F4B-437E-9F5E-D2ACCC8FE4D4}"/>
    <hyperlink ref="Z38" r:id="rId5" display="https://www.multirecyclage.com/centre-de-tri-laval.html" xr:uid="{928C8D6D-3432-40E2-88AC-642BD5D6321F}"/>
    <hyperlink ref="Z35" r:id="rId6" display="https://rlsenvironnement.ca/" xr:uid="{90D51AB8-73AD-40DD-B451-C3C96A0C0469}"/>
    <hyperlink ref="Z41" r:id="rId7" display="https://www.enfouibec.com/centre-de-tri/" xr:uid="{3CFE7F92-A1FE-42E6-AD23-F50DE59292D1}"/>
    <hyperlink ref="Z31" r:id="rId8" display="www.groupebellemare.com" xr:uid="{FC2186DB-4259-4390-AB59-D0C7A7899950}"/>
    <hyperlink ref="Z36" r:id="rId9" display="www.locationdalji.com" xr:uid="{BDD1D9DE-78C5-4B66-A9B0-E7382F45DF84}"/>
    <hyperlink ref="Z33" r:id="rId10" display="https://valoris-estrie.com/" xr:uid="{A35D8209-1FB9-4C70-8FA7-99ADA089E4FD}"/>
    <hyperlink ref="Z110" r:id="rId11" display="https://www.enfouibec.com/centre-de-tri/" xr:uid="{F1201609-CF92-4B35-AFE0-125D3D15EDED}"/>
    <hyperlink ref="Z100" r:id="rId12" display="https://www.aim-ecocentre.com/" xr:uid="{1727140F-E1E0-4264-BCC0-022EA1861B29}"/>
    <hyperlink ref="Z101" r:id="rId13" display="https://www.aim-ecocentre.com/" xr:uid="{024869EE-8F32-4C32-990E-8391428859AE}"/>
    <hyperlink ref="Z97" r:id="rId14" display="https://www.aim-ecocentre.com/" xr:uid="{C01C6EC6-7221-4B09-8607-CC8497E536FC}"/>
    <hyperlink ref="Z98" r:id="rId15" display="https://www.aim-ecocentre.com/" xr:uid="{55F91775-FB4E-421F-B265-E4CCFD5D64C0}"/>
    <hyperlink ref="Z104" r:id="rId16" display="https://www.aim-ecocentre.com/" xr:uid="{406D9354-1593-4BD8-8681-9582F4FD05E7}"/>
    <hyperlink ref="A20" r:id="rId17" xr:uid="{93A3FB9F-5108-4F70-8390-1A40718A5AC4}"/>
    <hyperlink ref="Z25" r:id="rId18" xr:uid="{6BFBE5EF-2349-4F58-AEE4-3C810849F3C7}"/>
    <hyperlink ref="Z24" r:id="rId19" xr:uid="{DBD3E2EA-57D4-48F7-9D1B-A225FE97E12A}"/>
    <hyperlink ref="Z29" r:id="rId20" xr:uid="{F63304BF-9172-4DD2-B285-308B789B72E9}"/>
    <hyperlink ref="Z34" r:id="rId21" xr:uid="{54CF6CC4-94F1-4514-8CDE-1767DB146821}"/>
    <hyperlink ref="Z39" r:id="rId22" xr:uid="{20C4A709-89FA-45DC-978C-BF1E2F206523}"/>
    <hyperlink ref="Z40" r:id="rId23" xr:uid="{B4B44812-FB90-46DB-8B22-001727A06174}"/>
    <hyperlink ref="Z32" r:id="rId24" display="https://www.excavationdesourdy.com/" xr:uid="{050E1149-1DAB-41E8-B695-47F666B8A718}"/>
    <hyperlink ref="Z37" r:id="rId25" xr:uid="{090AAC77-7F8B-4CE0-9CC8-170AAEB0F45A}"/>
  </hyperlinks>
  <pageMargins left="0.25" right="0.25" top="0.75" bottom="0.75" header="0.3" footer="0.3"/>
  <pageSetup paperSize="5" scale="49" orientation="landscape" r:id="rId26"/>
  <tableParts count="1">
    <tablePart r:id="rId2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F6B30ED754944FB82AC877351B9841" ma:contentTypeVersion="16" ma:contentTypeDescription="Crée un document." ma:contentTypeScope="" ma:versionID="a33078cfc1d4d9c018ee51543db1323d">
  <xsd:schema xmlns:xsd="http://www.w3.org/2001/XMLSchema" xmlns:xs="http://www.w3.org/2001/XMLSchema" xmlns:p="http://schemas.microsoft.com/office/2006/metadata/properties" xmlns:ns2="5b2ec213-35a5-44a6-a658-c7d913065e89" xmlns:ns3="255ccc48-c725-4253-acb8-dda3420f718c" targetNamespace="http://schemas.microsoft.com/office/2006/metadata/properties" ma:root="true" ma:fieldsID="e02bbc84228c33b1509e22a740e64a42" ns2:_="" ns3:_="">
    <xsd:import namespace="5b2ec213-35a5-44a6-a658-c7d913065e89"/>
    <xsd:import namespace="255ccc48-c725-4253-acb8-dda3420f718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Suivi"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2ec213-35a5-44a6-a658-c7d913065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f3d37a64-7a81-453b-8f05-aac9d02acde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Suivi" ma:index="21" nillable="true" ma:displayName="Suivi" ma:format="Dropdown" ma:internalName="Suivi">
      <xsd:simpleType>
        <xsd:restriction base="dms:Choice">
          <xsd:enumeration value="Traité"/>
          <xsd:enumeration value="Choix 2"/>
          <xsd:enumeration value="Choix 3"/>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5ccc48-c725-4253-acb8-dda3420f718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1839d1-f072-41d9-be38-5d4afdd5bdbb}" ma:internalName="TaxCatchAll" ma:showField="CatchAllData" ma:web="255ccc48-c725-4253-acb8-dda3420f718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2ec213-35a5-44a6-a658-c7d913065e89">
      <Terms xmlns="http://schemas.microsoft.com/office/infopath/2007/PartnerControls"/>
    </lcf76f155ced4ddcb4097134ff3c332f>
    <Suivi xmlns="5b2ec213-35a5-44a6-a658-c7d913065e89" xsi:nil="true"/>
    <TaxCatchAll xmlns="255ccc48-c725-4253-acb8-dda3420f718c" xsi:nil="true"/>
  </documentManagement>
</p:properties>
</file>

<file path=customXml/itemProps1.xml><?xml version="1.0" encoding="utf-8"?>
<ds:datastoreItem xmlns:ds="http://schemas.openxmlformats.org/officeDocument/2006/customXml" ds:itemID="{0346D06A-E616-4678-9BFC-A00323ACBE39}">
  <ds:schemaRefs>
    <ds:schemaRef ds:uri="http://schemas.microsoft.com/sharepoint/v3/contenttype/forms"/>
  </ds:schemaRefs>
</ds:datastoreItem>
</file>

<file path=customXml/itemProps2.xml><?xml version="1.0" encoding="utf-8"?>
<ds:datastoreItem xmlns:ds="http://schemas.openxmlformats.org/officeDocument/2006/customXml" ds:itemID="{FD0B5C84-BF19-4D24-BE8E-68602316A0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2ec213-35a5-44a6-a658-c7d913065e89"/>
    <ds:schemaRef ds:uri="255ccc48-c725-4253-acb8-dda3420f71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A684D-4F3E-49BB-8DAC-661A8141BAB3}">
  <ds:schemaRefs>
    <ds:schemaRef ds:uri="http://purl.org/dc/term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http://purl.org/dc/elements/1.1/"/>
    <ds:schemaRef ds:uri="http://purl.org/dc/dcmitype/"/>
    <ds:schemaRef ds:uri="255ccc48-c725-4253-acb8-dda3420f718c"/>
    <ds:schemaRef ds:uri="5b2ec213-35a5-44a6-a658-c7d913065e89"/>
  </ds:schemaRefs>
</ds:datastoreItem>
</file>

<file path=docMetadata/LabelInfo.xml><?xml version="1.0" encoding="utf-8"?>
<clbl:labelList xmlns:clbl="http://schemas.microsoft.com/office/2020/mipLabelMetadata">
  <clbl:label id="{055dc2a3-2b4a-476b-9032-adde136e1707}" enabled="0" method="" siteId="{055dc2a3-2b4a-476b-9032-adde136e170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Centres de tri CRD</vt:lpstr>
      <vt:lpstr>'Centres de tri CRD'!Zone_d_impression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Bellerose</dc:creator>
  <cp:keywords/>
  <dc:description/>
  <cp:lastModifiedBy>Emilie Girard</cp:lastModifiedBy>
  <cp:revision/>
  <cp:lastPrinted>2025-06-13T13:46:01Z</cp:lastPrinted>
  <dcterms:created xsi:type="dcterms:W3CDTF">2024-12-20T13:54:56Z</dcterms:created>
  <dcterms:modified xsi:type="dcterms:W3CDTF">2025-06-26T13:35:47Z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0x010100C6F6B30ED754944FB82AC877351B9841</vt:lpwstr>
  </property>
  <property fmtid="{D5CDD505-2E9C-101B-9397-08002B2CF9AE}" pid="3" name="MediaServiceImageTags">
    <vt:lpwstr/>
  </property>
</Properties>
</file>